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4AAB4FB-58EC-4943-BCE7-59DC3D87C2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2" i="2" l="1"/>
  <c r="G492" i="2"/>
  <c r="G171" i="2"/>
  <c r="G109" i="2"/>
  <c r="G119" i="2"/>
  <c r="G99" i="2"/>
  <c r="G104" i="2"/>
  <c r="G217" i="2"/>
  <c r="G139" i="2"/>
  <c r="G41" i="2"/>
  <c r="G32" i="2"/>
  <c r="G84" i="2"/>
  <c r="G560" i="2"/>
  <c r="G700" i="2"/>
  <c r="G187" i="2"/>
  <c r="G693" i="2"/>
  <c r="G685" i="2"/>
  <c r="G689" i="2"/>
  <c r="G680" i="2"/>
  <c r="G675" i="2"/>
  <c r="G667" i="2"/>
  <c r="G663" i="2"/>
  <c r="G628" i="2"/>
  <c r="G651" i="2"/>
  <c r="G641" i="2"/>
  <c r="G646" i="2"/>
  <c r="G623" i="2"/>
  <c r="G637" i="2"/>
  <c r="G655" i="2"/>
  <c r="G633" i="2"/>
  <c r="G597" i="2"/>
  <c r="G556" i="2"/>
  <c r="G602" i="2"/>
  <c r="G541" i="2"/>
  <c r="G512" i="2"/>
  <c r="G502" i="2"/>
  <c r="G522" i="2"/>
  <c r="G565" i="2"/>
  <c r="G517" i="2"/>
  <c r="G536" i="2"/>
  <c r="G546" i="2"/>
  <c r="G477" i="2"/>
  <c r="G610" i="2"/>
  <c r="G615" i="2"/>
  <c r="G587" i="2"/>
  <c r="G551" i="2"/>
  <c r="G573" i="2"/>
  <c r="G531" i="2"/>
  <c r="G582" i="2"/>
  <c r="G507" i="2"/>
  <c r="G577" i="2"/>
  <c r="G497" i="2"/>
  <c r="G482" i="2"/>
  <c r="G569" i="2"/>
  <c r="G472" i="2"/>
  <c r="G487" i="2"/>
  <c r="G467" i="2"/>
  <c r="G527" i="2"/>
  <c r="G459" i="2"/>
  <c r="G436" i="2"/>
  <c r="G450" i="2"/>
  <c r="G419" i="2"/>
  <c r="G441" i="2"/>
  <c r="G424" i="2"/>
  <c r="G428" i="2"/>
  <c r="G455" i="2"/>
  <c r="G446" i="2"/>
  <c r="G414" i="2"/>
  <c r="G432" i="2"/>
  <c r="G393" i="2"/>
  <c r="G389" i="2"/>
  <c r="G380" i="2"/>
  <c r="G398" i="2"/>
  <c r="G375" i="2"/>
  <c r="G406" i="2"/>
  <c r="G402" i="2"/>
  <c r="G385" i="2"/>
  <c r="G365" i="2"/>
  <c r="G370" i="2"/>
  <c r="G360" i="2"/>
  <c r="G352" i="2"/>
  <c r="G348" i="2"/>
  <c r="G311" i="2"/>
  <c r="G333" i="2"/>
  <c r="G341" i="2"/>
  <c r="G337" i="2"/>
  <c r="G316" i="2"/>
  <c r="G321" i="2"/>
  <c r="G297" i="2"/>
  <c r="G325" i="2"/>
  <c r="G292" i="2"/>
  <c r="G307" i="2"/>
  <c r="G287" i="2"/>
  <c r="G302" i="2"/>
  <c r="G329" i="2"/>
  <c r="G280" i="2"/>
  <c r="G276" i="2"/>
  <c r="G269" i="2"/>
  <c r="G257" i="2"/>
  <c r="G265" i="2"/>
  <c r="G261" i="2"/>
  <c r="G253" i="2"/>
  <c r="G245" i="2"/>
  <c r="G71" i="2"/>
  <c r="G238" i="2"/>
  <c r="G52" i="2"/>
  <c r="G57" i="2"/>
  <c r="G19" i="2"/>
  <c r="G15" i="2"/>
  <c r="G45" i="2"/>
  <c r="G37" i="2"/>
  <c r="G27" i="2"/>
  <c r="G226" i="2"/>
  <c r="G203" i="2"/>
  <c r="G222" i="2"/>
  <c r="G208" i="2"/>
  <c r="G213" i="2"/>
  <c r="G230" i="2"/>
  <c r="G64" i="2"/>
  <c r="G114" i="2"/>
  <c r="G179" i="2"/>
  <c r="G156" i="2"/>
  <c r="G191" i="2"/>
  <c r="G152" i="2"/>
  <c r="G175" i="2"/>
  <c r="G183" i="2"/>
  <c r="G195" i="2"/>
  <c r="G166" i="2"/>
  <c r="G161" i="2"/>
  <c r="G148" i="2"/>
  <c r="G144" i="2"/>
  <c r="G134" i="2"/>
  <c r="G124" i="2"/>
  <c r="G94" i="2"/>
  <c r="G89" i="2"/>
  <c r="G79" i="2"/>
</calcChain>
</file>

<file path=xl/sharedStrings.xml><?xml version="1.0" encoding="utf-8"?>
<sst xmlns="http://schemas.openxmlformats.org/spreadsheetml/2006/main" count="1588" uniqueCount="837">
  <si>
    <t>Arco Composto Feminino Cadete</t>
  </si>
  <si>
    <t>Nome</t>
  </si>
  <si>
    <t>CLUBE</t>
  </si>
  <si>
    <t>TOTAL</t>
  </si>
  <si>
    <t>CAMPEÃ</t>
  </si>
  <si>
    <t>Juliana De Fátima Gomes Pinho</t>
  </si>
  <si>
    <t>ESPERIA/SP</t>
  </si>
  <si>
    <t> 556  </t>
  </si>
  <si>
    <t> 552  </t>
  </si>
  <si>
    <t> 551  </t>
  </si>
  <si>
    <t> 443  </t>
  </si>
  <si>
    <t> 526  </t>
  </si>
  <si>
    <t>Vice</t>
  </si>
  <si>
    <t>Rebecca Tarcisa Da Silva Lisboa</t>
  </si>
  <si>
    <t>NIRVANA ARCHERY/PE</t>
  </si>
  <si>
    <t> 530  </t>
  </si>
  <si>
    <t> 541  </t>
  </si>
  <si>
    <t>Campeã</t>
  </si>
  <si>
    <t>Raiane Cristina Alves De Santana</t>
  </si>
  <si>
    <t> 484  </t>
  </si>
  <si>
    <t> 437  </t>
  </si>
  <si>
    <t> *410  </t>
  </si>
  <si>
    <t>Arco Composto Feminino Adulto</t>
  </si>
  <si>
    <t>Larissa Aparecida Ferrari Oliveira</t>
  </si>
  <si>
    <t>BAND/SP</t>
  </si>
  <si>
    <t> 578  </t>
  </si>
  <si>
    <t>Solange Lopes Bonaldi</t>
  </si>
  <si>
    <t> *562  </t>
  </si>
  <si>
    <t> 567  </t>
  </si>
  <si>
    <t> 574  </t>
  </si>
  <si>
    <t>Anna Carolina Britto De Raphael</t>
  </si>
  <si>
    <t> 557  </t>
  </si>
  <si>
    <t> 561  </t>
  </si>
  <si>
    <t> 554  </t>
  </si>
  <si>
    <t>Dênia Keide De Almeida Souza</t>
  </si>
  <si>
    <t>PIC/MG</t>
  </si>
  <si>
    <t> *555  </t>
  </si>
  <si>
    <t> 560  </t>
  </si>
  <si>
    <t> 555  </t>
  </si>
  <si>
    <t> 550  </t>
  </si>
  <si>
    <t>Gislene Kenia Lima De Brito</t>
  </si>
  <si>
    <t> 546  </t>
  </si>
  <si>
    <t> 531  </t>
  </si>
  <si>
    <t> 532  </t>
  </si>
  <si>
    <t> 539  </t>
  </si>
  <si>
    <t> 536  </t>
  </si>
  <si>
    <t> 523  </t>
  </si>
  <si>
    <t> 499  </t>
  </si>
  <si>
    <t> 515  </t>
  </si>
  <si>
    <t>4º Lugar</t>
  </si>
  <si>
    <t>CSP/MG</t>
  </si>
  <si>
    <t> 559  </t>
  </si>
  <si>
    <t> 562  </t>
  </si>
  <si>
    <t> 558  </t>
  </si>
  <si>
    <t>Fernanda Cristina De Paula Matias</t>
  </si>
  <si>
    <t> 528  </t>
  </si>
  <si>
    <t> 533  </t>
  </si>
  <si>
    <t> 527  </t>
  </si>
  <si>
    <t>5º Lugar</t>
  </si>
  <si>
    <t>CAXIAS/ES</t>
  </si>
  <si>
    <t> 505  </t>
  </si>
  <si>
    <t> 522  </t>
  </si>
  <si>
    <t> 491  </t>
  </si>
  <si>
    <t> 483  </t>
  </si>
  <si>
    <t> 485  </t>
  </si>
  <si>
    <t>6º Lugar</t>
  </si>
  <si>
    <t>RODNEI/SP</t>
  </si>
  <si>
    <t> 553  </t>
  </si>
  <si>
    <t> 544  </t>
  </si>
  <si>
    <t>Arco Composto Feminino Master</t>
  </si>
  <si>
    <t>Célia Regina Belotti</t>
  </si>
  <si>
    <t>CMSP/SP</t>
  </si>
  <si>
    <t> *500  </t>
  </si>
  <si>
    <t> 519  </t>
  </si>
  <si>
    <t> 513  </t>
  </si>
  <si>
    <t>Maria Jose De C Mainente</t>
  </si>
  <si>
    <t> 488  </t>
  </si>
  <si>
    <t>Nely Milan Terada Acquesta</t>
  </si>
  <si>
    <t>Vera Maria Santos Lima</t>
  </si>
  <si>
    <t>YELLOW BALL/PR</t>
  </si>
  <si>
    <t> 518  </t>
  </si>
  <si>
    <t>Mônica De Souza Lopes</t>
  </si>
  <si>
    <t> 507  </t>
  </si>
  <si>
    <t> 502  </t>
  </si>
  <si>
    <t> *499  </t>
  </si>
  <si>
    <t>Arco Composto Masculino Infantil</t>
  </si>
  <si>
    <t>HENRIQUE MEZZACAPA</t>
  </si>
  <si>
    <t> 405  </t>
  </si>
  <si>
    <t> 471  </t>
  </si>
  <si>
    <t>Tomás Francisco Barbosa Ramos</t>
  </si>
  <si>
    <t> *538  </t>
  </si>
  <si>
    <t> *463  </t>
  </si>
  <si>
    <t> 504  </t>
  </si>
  <si>
    <t>Luccas Artamonoff F. De Abreu</t>
  </si>
  <si>
    <t>CSP/SP</t>
  </si>
  <si>
    <t> 580  </t>
  </si>
  <si>
    <t> 582  </t>
  </si>
  <si>
    <t>Arco Composto Masculino Adulto</t>
  </si>
  <si>
    <t>Thiago De Castro Gonçalves Pereira</t>
  </si>
  <si>
    <t>GOIÁS/GO</t>
  </si>
  <si>
    <t> 587  </t>
  </si>
  <si>
    <t>Maximiliano Cabral Favoreto</t>
  </si>
  <si>
    <t> 586  </t>
  </si>
  <si>
    <t>Frederico Augusto Silva Santos Fogaça</t>
  </si>
  <si>
    <t> 573  </t>
  </si>
  <si>
    <t>Jean Daniel Pegolo</t>
  </si>
  <si>
    <t> 572  </t>
  </si>
  <si>
    <t>Vitor Horcaio Paciulli</t>
  </si>
  <si>
    <t>Bruno Marcio Neto De Oliveira</t>
  </si>
  <si>
    <t> 564  </t>
  </si>
  <si>
    <t> 570  </t>
  </si>
  <si>
    <t>Rogério Ambrosio De Lima</t>
  </si>
  <si>
    <t>SEP/SP</t>
  </si>
  <si>
    <t> 577  </t>
  </si>
  <si>
    <t>Fábio César Tassinari</t>
  </si>
  <si>
    <t> 568  </t>
  </si>
  <si>
    <t>Julio Cesar De Oliveira (PNE)</t>
  </si>
  <si>
    <t>Thiago Silva De Lima</t>
  </si>
  <si>
    <t>CARL ROGERS/PB</t>
  </si>
  <si>
    <t>Fabiano Ferreira Caiaffo</t>
  </si>
  <si>
    <t> 569  </t>
  </si>
  <si>
    <t>Alessandro De Oliveira Paula</t>
  </si>
  <si>
    <t> 549  </t>
  </si>
  <si>
    <t> 548  </t>
  </si>
  <si>
    <t>Luciano Vaz Alvarenga</t>
  </si>
  <si>
    <t> 563  </t>
  </si>
  <si>
    <t>Ricardo Macedo (PNE)</t>
  </si>
  <si>
    <t> *517  </t>
  </si>
  <si>
    <t>Marcos Antonio Fernandes</t>
  </si>
  <si>
    <t> *554  </t>
  </si>
  <si>
    <t>Fernando Silveira Kiepper</t>
  </si>
  <si>
    <t> 537  </t>
  </si>
  <si>
    <t> 543  </t>
  </si>
  <si>
    <t>Sidney Akio Mayeda (PNE)</t>
  </si>
  <si>
    <t> 529  </t>
  </si>
  <si>
    <t> 524  </t>
  </si>
  <si>
    <t> 547  </t>
  </si>
  <si>
    <t> *539  </t>
  </si>
  <si>
    <t>Jerônimo Carlos Gabriel (PNE)</t>
  </si>
  <si>
    <t> 520  </t>
  </si>
  <si>
    <t> 482  </t>
  </si>
  <si>
    <t> *547  </t>
  </si>
  <si>
    <t> 583  </t>
  </si>
  <si>
    <t>José Claudio Lousada</t>
  </si>
  <si>
    <t>Evandro De Azevedo França</t>
  </si>
  <si>
    <t> 467  </t>
  </si>
  <si>
    <t>EARE/RJ</t>
  </si>
  <si>
    <t> 501  </t>
  </si>
  <si>
    <t>Luiz Claudio De Sousa Laurentino</t>
  </si>
  <si>
    <t> *541  </t>
  </si>
  <si>
    <t>Marcelo Ruck</t>
  </si>
  <si>
    <t> 514  </t>
  </si>
  <si>
    <t> 542  </t>
  </si>
  <si>
    <t>Daniel Juvêncio Do Nascimento</t>
  </si>
  <si>
    <t>Otto Eberlin Rodrigues</t>
  </si>
  <si>
    <t>Roberval Fernando Dos Santos</t>
  </si>
  <si>
    <t>Igor Motta De Aquino</t>
  </si>
  <si>
    <t> 538  </t>
  </si>
  <si>
    <t>André Ki Sak Song</t>
  </si>
  <si>
    <t>ATICA/DF</t>
  </si>
  <si>
    <t>Arco Composto Masculino Open</t>
  </si>
  <si>
    <t>Sergio Dos Reis Felipe</t>
  </si>
  <si>
    <t>Jerônimo Carlos Gabriel</t>
  </si>
  <si>
    <t>Arco Composto Masculino Master</t>
  </si>
  <si>
    <t>José Maurício Xavier</t>
  </si>
  <si>
    <t> *558  </t>
  </si>
  <si>
    <t>Bruno Dorella</t>
  </si>
  <si>
    <t> *542  </t>
  </si>
  <si>
    <t>Mauro José Das Neves</t>
  </si>
  <si>
    <t>Vilson Tonão</t>
  </si>
  <si>
    <t>Ivando Amaro Da Silva</t>
  </si>
  <si>
    <t>Magdiel Da Costa Santos</t>
  </si>
  <si>
    <t>Marcelo Antonio Donizetti Pereira</t>
  </si>
  <si>
    <t>José Fernando Da Rocha Brito</t>
  </si>
  <si>
    <t>Haroldo Ferraz Moreno</t>
  </si>
  <si>
    <t> 462  </t>
  </si>
  <si>
    <t> 412  </t>
  </si>
  <si>
    <t>Emanuel Antônio Machado Santos</t>
  </si>
  <si>
    <t>ODAM/AL</t>
  </si>
  <si>
    <t> 457  </t>
  </si>
  <si>
    <t>Arco Recurvo Feminino Infantil</t>
  </si>
  <si>
    <t>Nathalia Brizolla E Silva</t>
  </si>
  <si>
    <t>CT MARICÁ/ÍRIS</t>
  </si>
  <si>
    <t> 517  </t>
  </si>
  <si>
    <t> *511  </t>
  </si>
  <si>
    <t>Bruna De Abreu Souza Figueredo</t>
  </si>
  <si>
    <t> 480  </t>
  </si>
  <si>
    <t> 503  </t>
  </si>
  <si>
    <t>Sara Paixão Cardozo</t>
  </si>
  <si>
    <t> 477  </t>
  </si>
  <si>
    <t> 353  </t>
  </si>
  <si>
    <t> 402  </t>
  </si>
  <si>
    <t> 334  </t>
  </si>
  <si>
    <t>Arco Recurvo Feminino Cadete</t>
  </si>
  <si>
    <t> 472  </t>
  </si>
  <si>
    <t> 497  </t>
  </si>
  <si>
    <t> 444  </t>
  </si>
  <si>
    <t> 446  </t>
  </si>
  <si>
    <t>Giovana Do Carmo Lima</t>
  </si>
  <si>
    <t> *519  </t>
  </si>
  <si>
    <t> 440  </t>
  </si>
  <si>
    <t>Maria Izabela Leitão De Farias</t>
  </si>
  <si>
    <t>Helena Luiza Viturino Dos Santos</t>
  </si>
  <si>
    <t>CAV/RJ</t>
  </si>
  <si>
    <t> 275  </t>
  </si>
  <si>
    <t> 473  </t>
  </si>
  <si>
    <t>Arco Recurvo Feminino Juvenil</t>
  </si>
  <si>
    <t>Ana Clara Dias De Carvalho Machado</t>
  </si>
  <si>
    <t> 525  </t>
  </si>
  <si>
    <t>Nina Nery De Oliveira</t>
  </si>
  <si>
    <t>Helena Mackevicius Vivivani</t>
  </si>
  <si>
    <t> 508  </t>
  </si>
  <si>
    <t> 509  </t>
  </si>
  <si>
    <t>ARQUERIA IMPERIAL/MA</t>
  </si>
  <si>
    <t> 424  </t>
  </si>
  <si>
    <t> *225  </t>
  </si>
  <si>
    <t>Arco Recurvo Feminino Adulto</t>
  </si>
  <si>
    <t>Marina Canetta Gobbi</t>
  </si>
  <si>
    <t>Sarah De Oliveira Nikitin</t>
  </si>
  <si>
    <t>Camila Dos Santos Arcas</t>
  </si>
  <si>
    <t>Monica Reis</t>
  </si>
  <si>
    <t> *531  </t>
  </si>
  <si>
    <t>Julia Figueiredo Bellini</t>
  </si>
  <si>
    <t> 512  </t>
  </si>
  <si>
    <t>Beatriz Akemi Tanaka Gonçalves</t>
  </si>
  <si>
    <t>ARQUEIRIA/SP</t>
  </si>
  <si>
    <t> 487  </t>
  </si>
  <si>
    <t> 494  </t>
  </si>
  <si>
    <t>Patrícia Kaji Yasumura Sasaki</t>
  </si>
  <si>
    <t> *447  </t>
  </si>
  <si>
    <t> 450  </t>
  </si>
  <si>
    <t>CNRAC/ES</t>
  </si>
  <si>
    <t> *446  </t>
  </si>
  <si>
    <t> 468  </t>
  </si>
  <si>
    <t>Sylvia Yasmine Miguel</t>
  </si>
  <si>
    <t>ARBR/SP</t>
  </si>
  <si>
    <t>Maria Augusta De Souza Costa</t>
  </si>
  <si>
    <t>Alexandra Pardo P. Natalense</t>
  </si>
  <si>
    <t>CLUBE MUNICIPAL/RJ</t>
  </si>
  <si>
    <t> 460  </t>
  </si>
  <si>
    <t>7º Lugar</t>
  </si>
  <si>
    <t> *406  </t>
  </si>
  <si>
    <t> 474  </t>
  </si>
  <si>
    <t>8º Lugar</t>
  </si>
  <si>
    <t>Alexandra De Cassia Silva</t>
  </si>
  <si>
    <t>ACAMP/SP</t>
  </si>
  <si>
    <t>9º Lugar</t>
  </si>
  <si>
    <t>10º Lugar</t>
  </si>
  <si>
    <t>Manuela Penha Freitas</t>
  </si>
  <si>
    <t>Arco Recurvo Masculino Infantil</t>
  </si>
  <si>
    <t> *524  </t>
  </si>
  <si>
    <t>Leonardo Da Silva Oliveira</t>
  </si>
  <si>
    <t> 495  </t>
  </si>
  <si>
    <t> *455  </t>
  </si>
  <si>
    <t> 461  </t>
  </si>
  <si>
    <t>Carlos Lazaro Carvalho Batista</t>
  </si>
  <si>
    <t> 469  </t>
  </si>
  <si>
    <t>Arthur Assed Baldez Cesar</t>
  </si>
  <si>
    <t> *299  </t>
  </si>
  <si>
    <t> 435  </t>
  </si>
  <si>
    <t>Guilherme Theo Pacheco De Faro</t>
  </si>
  <si>
    <t>João Vitor De Jesus Paiva</t>
  </si>
  <si>
    <t>Bernardo Baptista Arpini</t>
  </si>
  <si>
    <t> 441  </t>
  </si>
  <si>
    <t>Maximous Quaresma Favoreto</t>
  </si>
  <si>
    <t>Eduardo Diamantino Almeida</t>
  </si>
  <si>
    <t>Breno De Brito Júnior</t>
  </si>
  <si>
    <t>André Fonseca Forti</t>
  </si>
  <si>
    <t> 401  </t>
  </si>
  <si>
    <t>GUILHERME FONSEÇA TRAPP</t>
  </si>
  <si>
    <t>Regis Pires Da Silva Machado</t>
  </si>
  <si>
    <t>Arco Recurvo Masculino Cadete</t>
  </si>
  <si>
    <t>Daniel Barros Meissonier Passini</t>
  </si>
  <si>
    <t>Matheus Quintanilhia Pacheco Gomes</t>
  </si>
  <si>
    <t>Matheus De Lima Nascimento De Jesus</t>
  </si>
  <si>
    <t> 534  </t>
  </si>
  <si>
    <t>Tiago Porto Rosa</t>
  </si>
  <si>
    <t>ARTH/RS</t>
  </si>
  <si>
    <t> *515  </t>
  </si>
  <si>
    <t>Lorenzo Yajima Menicucci</t>
  </si>
  <si>
    <t> 478  </t>
  </si>
  <si>
    <t>João Pedro Flores Rodrigues De Lima</t>
  </si>
  <si>
    <t>Wanderson Martins Juvencio</t>
  </si>
  <si>
    <t> *448  </t>
  </si>
  <si>
    <t>Rodrigo Estevez Ferreira</t>
  </si>
  <si>
    <t>PONTAL/RJ</t>
  </si>
  <si>
    <t> 465  </t>
  </si>
  <si>
    <t>Breno Paixao Cardozo</t>
  </si>
  <si>
    <t> 498  </t>
  </si>
  <si>
    <t>Marcos Inocencio Dos Reis</t>
  </si>
  <si>
    <t> 493  </t>
  </si>
  <si>
    <t> 442  </t>
  </si>
  <si>
    <t>Felipe Rosa De Ávila</t>
  </si>
  <si>
    <t> 470  </t>
  </si>
  <si>
    <t>Eurico Da Fonseca Martins Junior</t>
  </si>
  <si>
    <t> 376  </t>
  </si>
  <si>
    <t>Victor Salomão Lucas Da Silva</t>
  </si>
  <si>
    <t>ABH/MG</t>
  </si>
  <si>
    <t>Gabriel Henrique Martins</t>
  </si>
  <si>
    <t>Lucas Felipe Da Costa Bezerra</t>
  </si>
  <si>
    <t>11º Lugar</t>
  </si>
  <si>
    <t>Richard Davanso De Oliveira</t>
  </si>
  <si>
    <t>ALTA/PR</t>
  </si>
  <si>
    <t> 475  </t>
  </si>
  <si>
    <t>12º Lugar</t>
  </si>
  <si>
    <t>13º Lugar</t>
  </si>
  <si>
    <t>Arco Recurvo Masculino Juvenil</t>
  </si>
  <si>
    <t> 535  </t>
  </si>
  <si>
    <t>Kauam Vintena Da Silva</t>
  </si>
  <si>
    <t>Rafael De Lima Roxo</t>
  </si>
  <si>
    <t>Diogo Dias De Oliveira</t>
  </si>
  <si>
    <t> *461  </t>
  </si>
  <si>
    <t>Gustavo Ribeiro Azevedo</t>
  </si>
  <si>
    <t> *460  </t>
  </si>
  <si>
    <t>Luiz Gustavo De Oliveira Filho</t>
  </si>
  <si>
    <t> 425  </t>
  </si>
  <si>
    <t>Lucas Amparo Da Silva</t>
  </si>
  <si>
    <t> *523  </t>
  </si>
  <si>
    <t>Gabriel Lucas Oliveira Mendes</t>
  </si>
  <si>
    <t>Carlos Vinicius Moreira De Brito Santos</t>
  </si>
  <si>
    <t> *428  </t>
  </si>
  <si>
    <t>Davi José Coutinho De Souza</t>
  </si>
  <si>
    <t> 360  </t>
  </si>
  <si>
    <t> 354  </t>
  </si>
  <si>
    <t> 344  </t>
  </si>
  <si>
    <t>RAFAEL PIAGGI PORTELA</t>
  </si>
  <si>
    <t>Arco Recurvo Masculino Adulto</t>
  </si>
  <si>
    <t>Bernardo De Sousa Oliveira</t>
  </si>
  <si>
    <t>Ricardo Luiz Ferreira Pinto</t>
  </si>
  <si>
    <t>Daniel Rezende Xavier</t>
  </si>
  <si>
    <t>Moisés Ribeiro Guimarães</t>
  </si>
  <si>
    <t>Estevão Moreira De Souza</t>
  </si>
  <si>
    <t>Dennis Delamare Fidalgo Arruda</t>
  </si>
  <si>
    <t>Luiz Gustavo Galano</t>
  </si>
  <si>
    <t>Thyago Tonetto Pfeifer</t>
  </si>
  <si>
    <t>Otávio Joaquim Baratto De Azevedo</t>
  </si>
  <si>
    <t> *520  </t>
  </si>
  <si>
    <t> *451  </t>
  </si>
  <si>
    <t>Arthur Depollo Ferreira</t>
  </si>
  <si>
    <t>Leonardo Meireles Câmara</t>
  </si>
  <si>
    <t>Luis Irapoan Jucá Da Silva</t>
  </si>
  <si>
    <t>Alvaro Daniel Ortuno Justiniano</t>
  </si>
  <si>
    <t>Eduardo Tenente La Torre</t>
  </si>
  <si>
    <t>Rafael Leão Câmara Felga</t>
  </si>
  <si>
    <t>Moacir Carlos Araújo Júnior</t>
  </si>
  <si>
    <t>Daniel Simões Gomide</t>
  </si>
  <si>
    <t>José Carlos Viturino Júnior</t>
  </si>
  <si>
    <t>Gawaine Lisboa</t>
  </si>
  <si>
    <t>Manoel Saraiva De Freitas Neto</t>
  </si>
  <si>
    <t> 423  </t>
  </si>
  <si>
    <t>Wellington Bravin Rezende</t>
  </si>
  <si>
    <t>Raphael Lubiana Zanotti</t>
  </si>
  <si>
    <t>João Juvêncio Do Nascimento Neto</t>
  </si>
  <si>
    <t>Pedro Eugenio Bastos Pires</t>
  </si>
  <si>
    <t>Nelson Luiz Leal Fernandes</t>
  </si>
  <si>
    <t>14º Lugar</t>
  </si>
  <si>
    <t>Raphael Barata Kasal</t>
  </si>
  <si>
    <t>Marcondis Batista Nascimento (PNE)</t>
  </si>
  <si>
    <t>CETEFE/DF</t>
  </si>
  <si>
    <t>15º Lugar</t>
  </si>
  <si>
    <t>Luciano Reinaldo Rezende (PNE)</t>
  </si>
  <si>
    <t> 381  </t>
  </si>
  <si>
    <t>Marcelo Mattos Lott</t>
  </si>
  <si>
    <t>16º Lugar</t>
  </si>
  <si>
    <t> *421  </t>
  </si>
  <si>
    <t>17º Lugar</t>
  </si>
  <si>
    <t>Marcos Antônio Bortoloto</t>
  </si>
  <si>
    <t>18º Lugar</t>
  </si>
  <si>
    <t>Fábio Passeto</t>
  </si>
  <si>
    <t>19º Lugar</t>
  </si>
  <si>
    <t>Vorli Rodrigues Pessoa</t>
  </si>
  <si>
    <t>20º Lugar</t>
  </si>
  <si>
    <t>Adriano Pereira De Loiola</t>
  </si>
  <si>
    <t>21º Lugar</t>
  </si>
  <si>
    <t>22º Lugar</t>
  </si>
  <si>
    <t>ROBINSON LEDESMA DA SILVA</t>
  </si>
  <si>
    <t>23º Lugar</t>
  </si>
  <si>
    <t>CARLOS UBIRATÃ GOIS DE MENEZES</t>
  </si>
  <si>
    <t>ASTA/SE</t>
  </si>
  <si>
    <t>25º Lugar</t>
  </si>
  <si>
    <t>Andre Castro Figueiredo</t>
  </si>
  <si>
    <t> 368  </t>
  </si>
  <si>
    <t>26º Lugar</t>
  </si>
  <si>
    <t>Marcos Eugênio Vale Leão</t>
  </si>
  <si>
    <t>Julio Cezar Teixeira</t>
  </si>
  <si>
    <t> 257  </t>
  </si>
  <si>
    <t>Alex Lourenço De Lima</t>
  </si>
  <si>
    <t>BAC/PB</t>
  </si>
  <si>
    <t>Luciano Aparecido Domingues</t>
  </si>
  <si>
    <t>Leandro Cussolini Faustino (PNE)</t>
  </si>
  <si>
    <t>Thiago De Mendonça Modesto</t>
  </si>
  <si>
    <t>Gustavo Souza Santos</t>
  </si>
  <si>
    <t>Luis Marcelo Loureiro De Paiva</t>
  </si>
  <si>
    <t>Ricardo José Rollemberg De Mendonça</t>
  </si>
  <si>
    <t>Eduardo Luiz Santos Lehubach</t>
  </si>
  <si>
    <t>Arco Recurvo Masculino Master</t>
  </si>
  <si>
    <t>Sergio Fagundes De Sousa</t>
  </si>
  <si>
    <t>Itamar José Dias Lima</t>
  </si>
  <si>
    <t>Jorge Nagasaki</t>
  </si>
  <si>
    <t>Marcos Antônio Pontes Duarte</t>
  </si>
  <si>
    <t>Cloves José De Araújo</t>
  </si>
  <si>
    <t> 341  </t>
  </si>
  <si>
    <t>Romero Ferreira Fraga</t>
  </si>
  <si>
    <t> 241  </t>
  </si>
  <si>
    <t>Harald Bakke</t>
  </si>
  <si>
    <t>José Cordeiro Das Chagas Neto</t>
  </si>
  <si>
    <t>Ricardo Antônio Henrique Da Fonseca</t>
  </si>
  <si>
    <t>Wataru Ueda</t>
  </si>
  <si>
    <t> 338  </t>
  </si>
  <si>
    <t>Winston Edmundo Gonzales Frontaura</t>
  </si>
  <si>
    <t>Ismar Ferreira Barbosa Caminha</t>
  </si>
  <si>
    <t>Alfred Rosenitsch</t>
  </si>
  <si>
    <t>Glauco Tavora Themotheo</t>
  </si>
  <si>
    <t>Wilson Abdalla Aruk</t>
  </si>
  <si>
    <t>Meiry Ellen Silva De Oliveira</t>
  </si>
  <si>
    <t> 432  </t>
  </si>
  <si>
    <t> 581  578  574  *562  </t>
  </si>
  <si>
    <t> *567  572  571  570  </t>
  </si>
  <si>
    <t> 548  *543  *539  553  </t>
  </si>
  <si>
    <t> 553  549  *546  </t>
  </si>
  <si>
    <t>Rafaela Pereira Xavier De Oliveira</t>
  </si>
  <si>
    <t> 524  518  </t>
  </si>
  <si>
    <t>Samara Emanuele Rizzo Câmara</t>
  </si>
  <si>
    <t>Sofia Correia Ruggiero</t>
  </si>
  <si>
    <t>Letticia Caruso Thomaz Da Silva</t>
  </si>
  <si>
    <t> 543  541  *538  </t>
  </si>
  <si>
    <t> *489  505  497  </t>
  </si>
  <si>
    <t>NINA SUENAGA WANG</t>
  </si>
  <si>
    <t> *483  *462  501  485  </t>
  </si>
  <si>
    <t>BIANCA GOMES SHIBAKI</t>
  </si>
  <si>
    <t> 533  528  490  </t>
  </si>
  <si>
    <t> 498  *490  509  </t>
  </si>
  <si>
    <t>Rafael Kenji Kawakani</t>
  </si>
  <si>
    <t> 591  </t>
  </si>
  <si>
    <t> 591  585  *583  *583  </t>
  </si>
  <si>
    <t>Bruno Conrado Brassaroto</t>
  </si>
  <si>
    <t> 590  584  *575  </t>
  </si>
  <si>
    <t> *581  </t>
  </si>
  <si>
    <t> *582  590  589  587  </t>
  </si>
  <si>
    <t> *578  </t>
  </si>
  <si>
    <t> 579  *578  587  587  </t>
  </si>
  <si>
    <t> *570  </t>
  </si>
  <si>
    <t> 581  581  577  *575  </t>
  </si>
  <si>
    <t> 583  575  573  *569  </t>
  </si>
  <si>
    <t> *568  *555  576  572  </t>
  </si>
  <si>
    <t> 561  580  573  </t>
  </si>
  <si>
    <t>Rui Teshima</t>
  </si>
  <si>
    <t> 573  560  560  *557  </t>
  </si>
  <si>
    <t> 573  570  558  </t>
  </si>
  <si>
    <t> 565  563  *543  </t>
  </si>
  <si>
    <t> 566  566  557  557  </t>
  </si>
  <si>
    <t> 564  561  *559  </t>
  </si>
  <si>
    <t> 563  557  *551  *544  </t>
  </si>
  <si>
    <t>LEOPOLDO EDUARDO MACEDO ALVES ZORTEA</t>
  </si>
  <si>
    <t> 560  550  </t>
  </si>
  <si>
    <t> 559  553  550  </t>
  </si>
  <si>
    <t> 554  547  </t>
  </si>
  <si>
    <t>Alexandre Xavier De Oliveira</t>
  </si>
  <si>
    <t> 554  544  544  </t>
  </si>
  <si>
    <t>Diogo Rodrigues De Sousa Santos (PNE)</t>
  </si>
  <si>
    <t> 556  547  </t>
  </si>
  <si>
    <t> *543  </t>
  </si>
  <si>
    <t> 554  551  550  </t>
  </si>
  <si>
    <t> 549  548  546  *539  </t>
  </si>
  <si>
    <t>Luís Felipe De Aguiar Paulinyi</t>
  </si>
  <si>
    <t>Glauco Fernandes Zebral</t>
  </si>
  <si>
    <t> 543  542  *529  </t>
  </si>
  <si>
    <t> 489  476  *472  *354  </t>
  </si>
  <si>
    <t> 445  534  498  </t>
  </si>
  <si>
    <t>Túlio Max Ferreira Leite</t>
  </si>
  <si>
    <t> 474  475  </t>
  </si>
  <si>
    <t>Daniel Mesquita Martini</t>
  </si>
  <si>
    <t>JOSÉ ALBINO JANINI LEÃO</t>
  </si>
  <si>
    <t> 538  526  </t>
  </si>
  <si>
    <t>ALEXANDRE ALVES</t>
  </si>
  <si>
    <t>SETTA</t>
  </si>
  <si>
    <t>LEANDRO LASNOU JUNIOR</t>
  </si>
  <si>
    <t>William Moraes Rego De Souza</t>
  </si>
  <si>
    <t>Thales Justo Mendes Coelho</t>
  </si>
  <si>
    <t>André João Muraro</t>
  </si>
  <si>
    <t>Jose Miguel Ale Rumi</t>
  </si>
  <si>
    <t>Francisco José Saraiva Lino</t>
  </si>
  <si>
    <t>Anderson Teixeira Kreischer</t>
  </si>
  <si>
    <t>Vicente Luiz Da Rocha Teles</t>
  </si>
  <si>
    <t>Allan Alberto Figueiredo Medeiros</t>
  </si>
  <si>
    <t>Wendel Silva Soares (PNE)</t>
  </si>
  <si>
    <t>RAPHAEL ANDRE TOBIAS</t>
  </si>
  <si>
    <t>Juan Carlo Cunha</t>
  </si>
  <si>
    <t>Marcello Araujo Machado</t>
  </si>
  <si>
    <t>Ricardo Guimarães Pecego</t>
  </si>
  <si>
    <t>Lugar</t>
  </si>
  <si>
    <t>MAR</t>
  </si>
  <si>
    <t>OUT</t>
  </si>
  <si>
    <t>3º Lugar</t>
  </si>
  <si>
    <t>Júlio Cesar De Santana</t>
  </si>
  <si>
    <t> 558  551  541  *539  </t>
  </si>
  <si>
    <t>Ronaldo Augusto Nascimento Junior</t>
  </si>
  <si>
    <t>GABRIEL LARA MENEGHELO</t>
  </si>
  <si>
    <t> 567  563  *553  *550  </t>
  </si>
  <si>
    <t> 559  559  558  *553  </t>
  </si>
  <si>
    <t>Edson Kiyu Umisedo</t>
  </si>
  <si>
    <t> 557  543  </t>
  </si>
  <si>
    <t>Alexandre Campalle</t>
  </si>
  <si>
    <t> 561  552  </t>
  </si>
  <si>
    <t> 552  543  *541  *531  </t>
  </si>
  <si>
    <t> 543  *531  552  551  </t>
  </si>
  <si>
    <t>Marco Garavaldi</t>
  </si>
  <si>
    <t> 533  521  </t>
  </si>
  <si>
    <t>CLAUDIO MAURICIO HAITZ</t>
  </si>
  <si>
    <t> 506  486  </t>
  </si>
  <si>
    <t> 118  </t>
  </si>
  <si>
    <t> 0  </t>
  </si>
  <si>
    <t>CAQ/RJ</t>
  </si>
  <si>
    <t> 569  562  *560  *559  </t>
  </si>
  <si>
    <t>NOV</t>
  </si>
  <si>
    <t>506  </t>
  </si>
  <si>
    <t>Roberto Augusto Nascimento Junior</t>
  </si>
  <si>
    <t> 531  519  *513  *506  </t>
  </si>
  <si>
    <t>Arco Composto Masculino Cadete</t>
  </si>
  <si>
    <t>Ana Laryssa Da Silva Coutinho</t>
  </si>
  <si>
    <t>Ana Carolina Jorge Gonçalves</t>
  </si>
  <si>
    <t> 162  </t>
  </si>
  <si>
    <t>Beatriz Rosa Simão De Lima Linhares</t>
  </si>
  <si>
    <t> 518  497  </t>
  </si>
  <si>
    <t> *485  508  501  </t>
  </si>
  <si>
    <t> *461  493  484  </t>
  </si>
  <si>
    <t>Djwlyana Machado Do Nascimento</t>
  </si>
  <si>
    <t> 497  481  475  *465  </t>
  </si>
  <si>
    <t> 493  471  *465  *429  </t>
  </si>
  <si>
    <t>Luiza Rodrigues Lamego</t>
  </si>
  <si>
    <t> 422  415  *375  *330  </t>
  </si>
  <si>
    <t>Juliana Larque Madeira Leites</t>
  </si>
  <si>
    <t> *400  </t>
  </si>
  <si>
    <t> 443  437  409  </t>
  </si>
  <si>
    <t>Isabelle Trindade Estevez Pereira</t>
  </si>
  <si>
    <t> 298  </t>
  </si>
  <si>
    <t>Joselayne Da Silva Rodrigues</t>
  </si>
  <si>
    <t>DISPARA BRASIL/RJ</t>
  </si>
  <si>
    <t> 529  526  524  *509  </t>
  </si>
  <si>
    <t>Françoise Villeneuve Chevrand</t>
  </si>
  <si>
    <t> 519  514  *502  *501  </t>
  </si>
  <si>
    <t> 566  561  561  </t>
  </si>
  <si>
    <t> *554  567  562  </t>
  </si>
  <si>
    <t> 548  *537  555  552  </t>
  </si>
  <si>
    <t>Inaiá Rossi Silva Staeheli</t>
  </si>
  <si>
    <t> 543  537  *534  548  </t>
  </si>
  <si>
    <t> 549  541  *529  </t>
  </si>
  <si>
    <t> *526  </t>
  </si>
  <si>
    <t> 530  *519  543  535  </t>
  </si>
  <si>
    <t>Gislaine Ferreira Prata Silveira</t>
  </si>
  <si>
    <t> 521  518  *506  *505  </t>
  </si>
  <si>
    <t> *503  </t>
  </si>
  <si>
    <t> 530  530  507  *506  </t>
  </si>
  <si>
    <t>Natalie Maria Dias De Souza</t>
  </si>
  <si>
    <t> 511  511  *497  525  </t>
  </si>
  <si>
    <t> 528  514  *490  *489  </t>
  </si>
  <si>
    <t>Morena Senna Saito</t>
  </si>
  <si>
    <t> 512  505  </t>
  </si>
  <si>
    <t>PAULA STEFANONI IWAMIZU</t>
  </si>
  <si>
    <t> 501  500  *492  *485  </t>
  </si>
  <si>
    <t>Ingrid Caroline França</t>
  </si>
  <si>
    <t> 507  489  478  *443  </t>
  </si>
  <si>
    <t>Milena Lima Frej</t>
  </si>
  <si>
    <t> 495  494  470  </t>
  </si>
  <si>
    <t>Cinthya Roberta Do Rêgo Barros De Azevêdo</t>
  </si>
  <si>
    <t> 476  455  </t>
  </si>
  <si>
    <t> 472  468  437  *423  </t>
  </si>
  <si>
    <t> 482  423  419  </t>
  </si>
  <si>
    <t>Patricia ONeill Layolle (PNE)</t>
  </si>
  <si>
    <t> 441  413  </t>
  </si>
  <si>
    <t>Nathalya Gedeon Cordeiro</t>
  </si>
  <si>
    <t> 399  393  370  *296  </t>
  </si>
  <si>
    <t>VANESSA GOMES ALBUQUERQUE</t>
  </si>
  <si>
    <t>LOBOS/SP</t>
  </si>
  <si>
    <t> *236  </t>
  </si>
  <si>
    <t> 366  363  *250  387  </t>
  </si>
  <si>
    <t>Monique Evellin Rodrigues Gomes</t>
  </si>
  <si>
    <t> 460  455  </t>
  </si>
  <si>
    <t>Maíra Rezende Martins</t>
  </si>
  <si>
    <t> 274  265  265  </t>
  </si>
  <si>
    <t>ANE MARCELLE GOMES DOS SANTOS</t>
  </si>
  <si>
    <t>SIMONE FRANCISCA SILVA ALBURQUERQUE</t>
  </si>
  <si>
    <t> 67  </t>
  </si>
  <si>
    <t> 172  217  </t>
  </si>
  <si>
    <t>Maria Luiza Sant Anna Guidugli</t>
  </si>
  <si>
    <t>Danyella Kelly Oliveira De Lima</t>
  </si>
  <si>
    <t> 426  0  </t>
  </si>
  <si>
    <t>Jéssica Lane Neves De Melo</t>
  </si>
  <si>
    <t> 308  </t>
  </si>
  <si>
    <t> 525  498  *493  </t>
  </si>
  <si>
    <t> 462  433  428  *409  </t>
  </si>
  <si>
    <t>Anderson Flávio Bezerra Júnior</t>
  </si>
  <si>
    <t> 409  356  </t>
  </si>
  <si>
    <t> 552  551  551  *550  </t>
  </si>
  <si>
    <t> *539  566  550  </t>
  </si>
  <si>
    <t> 530  526  *520  </t>
  </si>
  <si>
    <t>Fábio Wnuk Hollerbach Klier</t>
  </si>
  <si>
    <t> 543  537  519  *512  </t>
  </si>
  <si>
    <t> 510  *469  513  </t>
  </si>
  <si>
    <t> 511  511  531  520  </t>
  </si>
  <si>
    <t> *430  513  511  511  </t>
  </si>
  <si>
    <t>EMANUEL LUIZ GRAVANO PAULO DE AZEVEDO</t>
  </si>
  <si>
    <t> *443  522  459  </t>
  </si>
  <si>
    <t> 486  *462  *450  502  </t>
  </si>
  <si>
    <t> 495  487  *447  </t>
  </si>
  <si>
    <t>Adrian Monteiro Rosa</t>
  </si>
  <si>
    <t> 484  470  498  </t>
  </si>
  <si>
    <t> 474  460  *454  </t>
  </si>
  <si>
    <t> 456  448  *427  </t>
  </si>
  <si>
    <t> 449  437  434  </t>
  </si>
  <si>
    <t> *326  </t>
  </si>
  <si>
    <t> 467  430  419  *390  </t>
  </si>
  <si>
    <t>Miguel De Oliveira Souza Ramalho</t>
  </si>
  <si>
    <t> 441  427  422  *359  </t>
  </si>
  <si>
    <t>ARTHUR TORRES LAVENERE MACHADO</t>
  </si>
  <si>
    <t> *332  </t>
  </si>
  <si>
    <t> 428  412  *407  445  </t>
  </si>
  <si>
    <t> 449  396  </t>
  </si>
  <si>
    <t> 441  365  *361  </t>
  </si>
  <si>
    <t>Lucas Henrique Simplicio Monteiro</t>
  </si>
  <si>
    <t> 380  377  *206  399  </t>
  </si>
  <si>
    <t> 294  </t>
  </si>
  <si>
    <t>Matheus Marinho Cabral</t>
  </si>
  <si>
    <t> 377  </t>
  </si>
  <si>
    <t>Thiago Da Silva Araujo</t>
  </si>
  <si>
    <t>Thiago Santos Da Conceição</t>
  </si>
  <si>
    <t> 317  </t>
  </si>
  <si>
    <t>Yago Cardoso Neves</t>
  </si>
  <si>
    <t>João Victor Dos Santos Nascimento</t>
  </si>
  <si>
    <t> 242  </t>
  </si>
  <si>
    <t>Matheus Edson Silva Nunes</t>
  </si>
  <si>
    <t> 173  </t>
  </si>
  <si>
    <t> 553  553  551  *548  </t>
  </si>
  <si>
    <t> *522  *513  534  533  </t>
  </si>
  <si>
    <t> 536  512  *474  541  </t>
  </si>
  <si>
    <t>Giovanni Pietro Galvão Gonçalves</t>
  </si>
  <si>
    <t>DRAGOES/SP</t>
  </si>
  <si>
    <t> 533  531  525  </t>
  </si>
  <si>
    <t> *504  521  518  518  </t>
  </si>
  <si>
    <t> 524  507  *491  *459  </t>
  </si>
  <si>
    <t> 516  510  484  *433  </t>
  </si>
  <si>
    <t> 483  491  </t>
  </si>
  <si>
    <t> 490  474  *451  *445  </t>
  </si>
  <si>
    <t> 456  *445  *383  470  </t>
  </si>
  <si>
    <t>ELIAS ESTABAN SUJIN KIM</t>
  </si>
  <si>
    <t> 217  58  432  </t>
  </si>
  <si>
    <t>Leonardo Janine Leão</t>
  </si>
  <si>
    <t>Vitor Samuel Parnoff Barcellos</t>
  </si>
  <si>
    <t>Maicon Roberto Gambary</t>
  </si>
  <si>
    <t> 447  </t>
  </si>
  <si>
    <t> 590  </t>
  </si>
  <si>
    <t> 588  573  *561  </t>
  </si>
  <si>
    <t> 579  576  *573  *569  </t>
  </si>
  <si>
    <t>EDSON JIN SUN KIM</t>
  </si>
  <si>
    <t> *571  *570  574  573  </t>
  </si>
  <si>
    <t> 574  568  557  *555  </t>
  </si>
  <si>
    <t> 565  554  *543  *542  </t>
  </si>
  <si>
    <t> 556  *549  564  559  </t>
  </si>
  <si>
    <t> 561  559  540  </t>
  </si>
  <si>
    <t> 552  541  *538  </t>
  </si>
  <si>
    <t> 542  *528  *524  548  </t>
  </si>
  <si>
    <t> 556  541  538  </t>
  </si>
  <si>
    <t> 548  534  *532  *526  </t>
  </si>
  <si>
    <t>ELCIMAR DA SILVA NOBREGA</t>
  </si>
  <si>
    <t> 546  536  533  *527  </t>
  </si>
  <si>
    <t>Marcus Vinicius Camargo Fiorese</t>
  </si>
  <si>
    <t> 523  *511  544  </t>
  </si>
  <si>
    <t> 543  540  *508  </t>
  </si>
  <si>
    <t>Jefferson Duarte Rodrigues</t>
  </si>
  <si>
    <t> 536  535  *524  *516  </t>
  </si>
  <si>
    <t> 541  523  *511  </t>
  </si>
  <si>
    <t> 541  526  *521  *520  </t>
  </si>
  <si>
    <t> 531  510  *493  *490  </t>
  </si>
  <si>
    <t>Hebert Fernandes Souto Silva</t>
  </si>
  <si>
    <t> 524  512  </t>
  </si>
  <si>
    <t> 512  539  </t>
  </si>
  <si>
    <t>Nelson Santos Silva (PNE)</t>
  </si>
  <si>
    <t> 524  *506  *501  529  </t>
  </si>
  <si>
    <t> *506  </t>
  </si>
  <si>
    <t> 511  520  511  </t>
  </si>
  <si>
    <t>Vilson Raimundo Ferreira</t>
  </si>
  <si>
    <t> 531  530  466  </t>
  </si>
  <si>
    <t> *485  </t>
  </si>
  <si>
    <t> *479  512  503  502  </t>
  </si>
  <si>
    <t>Rafael Menezes De Oliveira</t>
  </si>
  <si>
    <t> 527  517  463  </t>
  </si>
  <si>
    <t> 510  503  492  *483  </t>
  </si>
  <si>
    <t>Euclides Ponce Leon Neto</t>
  </si>
  <si>
    <t> 516  494  493  *450  </t>
  </si>
  <si>
    <t> 495  *487  *474  501  </t>
  </si>
  <si>
    <t>Adelci De Souza Neiva (PNE)</t>
  </si>
  <si>
    <t> 488  473  *472  *471  </t>
  </si>
  <si>
    <t> *453  </t>
  </si>
  <si>
    <t> 514  464  459  *456  </t>
  </si>
  <si>
    <t>Pedro Alexandre De Morais Sousa</t>
  </si>
  <si>
    <t> 479  477  467  </t>
  </si>
  <si>
    <t>Maycon Noleto Bilio</t>
  </si>
  <si>
    <t> 488  479  451  *410  </t>
  </si>
  <si>
    <t> 494  467  442  *340  </t>
  </si>
  <si>
    <t> 450  444  436  436  </t>
  </si>
  <si>
    <t>Gustavo Maciel Real De Lima</t>
  </si>
  <si>
    <t> 459  416  413  </t>
  </si>
  <si>
    <t>ENZO GARCIA DE MELLO</t>
  </si>
  <si>
    <t> 473  422  391  </t>
  </si>
  <si>
    <t> 435  429  416  416  </t>
  </si>
  <si>
    <t>Tarcisio Andrade De Souza</t>
  </si>
  <si>
    <t> *151  430  338  </t>
  </si>
  <si>
    <t>JOSE FILIPE MAGALHÃES ABREU DE SÁ LEMOS JN</t>
  </si>
  <si>
    <t> *341  </t>
  </si>
  <si>
    <t> 427  422  402  *365  </t>
  </si>
  <si>
    <t>PAULO HENRIQUE GOMES</t>
  </si>
  <si>
    <t> 431  402  396  *369  </t>
  </si>
  <si>
    <t>Franklin Brito Mesquita</t>
  </si>
  <si>
    <t> 398  396  373  </t>
  </si>
  <si>
    <t>Matheus Zwick Ely</t>
  </si>
  <si>
    <t>ARQGAÚCHA/RS</t>
  </si>
  <si>
    <t> 348  </t>
  </si>
  <si>
    <t> 355  385  </t>
  </si>
  <si>
    <t>Márcio José Bezerra Cruz</t>
  </si>
  <si>
    <t> 364  363  311  *308  </t>
  </si>
  <si>
    <t>Sergio Takashi Kagiyama</t>
  </si>
  <si>
    <t>João Peterson Maciel Ferreira</t>
  </si>
  <si>
    <t> 414  </t>
  </si>
  <si>
    <t>Cesar Augusto Menocci Cappabianco</t>
  </si>
  <si>
    <t> 392  </t>
  </si>
  <si>
    <t>Everton Mafeis Sampaio</t>
  </si>
  <si>
    <t> 352  428  </t>
  </si>
  <si>
    <t>Marcus Vinicius Carvalho Lopes DAlmeida</t>
  </si>
  <si>
    <t>Marcos Vinicius De Oliveira Porto</t>
  </si>
  <si>
    <t>Rodrigo Scaravonatti</t>
  </si>
  <si>
    <t>WESLEY LOPES NASCIMENTO</t>
  </si>
  <si>
    <t>Helio Lucio De Oliveira Junior</t>
  </si>
  <si>
    <t>Marcos Vinicius Costa Lima</t>
  </si>
  <si>
    <t>Ademar Antonio De Barros Lelis Junior</t>
  </si>
  <si>
    <t>Milton Mikado</t>
  </si>
  <si>
    <t>ADEMAR LUCA CARLINI</t>
  </si>
  <si>
    <t>JOSE ROBERTO SANTANA DA SILVA (PNE)</t>
  </si>
  <si>
    <t> 380  </t>
  </si>
  <si>
    <t>Mikhail Anderson Teixeira Nogueira</t>
  </si>
  <si>
    <t>Afro Monteiro De A. Leão Neto (PNE)</t>
  </si>
  <si>
    <t> 296  </t>
  </si>
  <si>
    <t> 166  </t>
  </si>
  <si>
    <t>Isaac De Oliveira Alves</t>
  </si>
  <si>
    <t> 150  </t>
  </si>
  <si>
    <t>Andersson Dos Santos</t>
  </si>
  <si>
    <t>FA/SC</t>
  </si>
  <si>
    <t>Vitor Duarte Venâncio</t>
  </si>
  <si>
    <t> 536  *529  547  541  </t>
  </si>
  <si>
    <t> *468  </t>
  </si>
  <si>
    <t> 499  498  493  *491  </t>
  </si>
  <si>
    <t>Arq. Wolff Florianópolis SC</t>
  </si>
  <si>
    <t>Arco Recurvo Masculino Adulto Open</t>
  </si>
  <si>
    <t> 546  536  *524  *518  </t>
  </si>
  <si>
    <t> 524  *514  537  </t>
  </si>
  <si>
    <t> 537  526  *512  *504  </t>
  </si>
  <si>
    <t>Mariano Martins Lisboa</t>
  </si>
  <si>
    <t> 530  526  512  *487  </t>
  </si>
  <si>
    <t> *506  528  517  513  </t>
  </si>
  <si>
    <t>Carlos Afonso Meireles Mourão Filho</t>
  </si>
  <si>
    <t> 500  *492  *456  502  </t>
  </si>
  <si>
    <t>Antonio André Neto</t>
  </si>
  <si>
    <t> 502  498  484  *478  </t>
  </si>
  <si>
    <t> 476  *441  504  499  </t>
  </si>
  <si>
    <t> *411  </t>
  </si>
  <si>
    <t> 485  484  476  *471  </t>
  </si>
  <si>
    <t>CHIUN CHIEH WANG</t>
  </si>
  <si>
    <t> 489  483  471  *468  </t>
  </si>
  <si>
    <t>João Frederico Pereira Paredes</t>
  </si>
  <si>
    <t> 435  422  </t>
  </si>
  <si>
    <t> 445  431  *409  *354  </t>
  </si>
  <si>
    <t>Lídio Maia De Oliveira</t>
  </si>
  <si>
    <t> 336  </t>
  </si>
  <si>
    <t> 307  367  </t>
  </si>
  <si>
    <t> 370  </t>
  </si>
  <si>
    <t>José Roberto Do Bonfim</t>
  </si>
  <si>
    <t>Barebow  Masculino Cadete</t>
  </si>
  <si>
    <t> 371  332  </t>
  </si>
  <si>
    <t>Átila Assed Baldes Cesar</t>
  </si>
  <si>
    <t> 267  210  97  </t>
  </si>
  <si>
    <t> 266  </t>
  </si>
  <si>
    <t> 121  </t>
  </si>
  <si>
    <t>Davi Augusto Rodrigues</t>
  </si>
  <si>
    <t> 86  </t>
  </si>
  <si>
    <t> 466  464  *446  *444  </t>
  </si>
  <si>
    <t> 476  474  441  *410  </t>
  </si>
  <si>
    <t> *440  *417  456  441  </t>
  </si>
  <si>
    <t> *387  438  434  429  </t>
  </si>
  <si>
    <t> 455  431  384  </t>
  </si>
  <si>
    <t>Edson Do Nascimento Almeida</t>
  </si>
  <si>
    <t> 425  417  370  *362  </t>
  </si>
  <si>
    <t>Fransrubens Massashi Moribe</t>
  </si>
  <si>
    <t>Paulo Henrique Magaldi Merlino</t>
  </si>
  <si>
    <t> 307  277  </t>
  </si>
  <si>
    <t>José Roberto Pinheiro Cunha Filho</t>
  </si>
  <si>
    <t>Gregor Basso Dos Santos</t>
  </si>
  <si>
    <t> 171  </t>
  </si>
  <si>
    <t> 110  </t>
  </si>
  <si>
    <t>Barebow  Masculino Adulto</t>
  </si>
  <si>
    <t>Barebow Feminino Adulto</t>
  </si>
  <si>
    <t>Ana Carolina Fontes Frizzeira</t>
  </si>
  <si>
    <t> 357  </t>
  </si>
  <si>
    <t> 182  176  *159  *159  </t>
  </si>
  <si>
    <t>Brunna Dalzini De Oliveira</t>
  </si>
  <si>
    <t> 358  </t>
  </si>
  <si>
    <t xml:space="preserve">Observações: </t>
  </si>
  <si>
    <t>a) Nenhuma categoria foi absorvida por outra;</t>
  </si>
  <si>
    <t>b) Foi admitida a formação de equipes com apenas dois atletas</t>
  </si>
  <si>
    <t xml:space="preserve">c) Os resultados constantes deste ranking, mesmo sendo informados ao Ministério do Esporte, não garantem o recebimento automático </t>
  </si>
  <si>
    <t xml:space="preserve">de benefícios financeiros federais (Bolsa Atleta), diante da necessidade de preenchimento de todos os requisitos anualmente impostos; </t>
  </si>
  <si>
    <t>d) A CBTARCO reserva-se no direito de alterar a presente publicação visando corrigir algum equívoco involuntário.</t>
  </si>
  <si>
    <t> 566  571  </t>
  </si>
  <si>
    <t> 571  565*  576</t>
  </si>
  <si>
    <t> 579  578 576*  *572  </t>
  </si>
  <si>
    <t>559 549  542 * </t>
  </si>
  <si>
    <t>Anne Ferreira Silva Pacheco Xavier (PNE)</t>
  </si>
  <si>
    <t> 554  552  *548  *546  </t>
  </si>
  <si>
    <t>João Ivison Carneiro Silva (PNE)</t>
  </si>
  <si>
    <t> *564  </t>
  </si>
  <si>
    <t> 572  579  572  </t>
  </si>
  <si>
    <t>Sergio Dos Reis Felipe (PNE)</t>
  </si>
  <si>
    <t>Júlio Cesar De Santana (PNE)</t>
  </si>
  <si>
    <t>Eduardo De Vasconcelos Rocha</t>
  </si>
  <si>
    <t> *489  511  496  </t>
  </si>
  <si>
    <t>Esdras Rocha Da Silva Júnior</t>
  </si>
  <si>
    <t> 488  483  369  </t>
  </si>
  <si>
    <t>Helcio Luiz Jaime Gomes Perilo</t>
  </si>
  <si>
    <t>Tércia Ferreira Figueiredo (PNE)</t>
  </si>
  <si>
    <t> 500  458  455  *454  </t>
  </si>
  <si>
    <t> *487  *474  501  495  </t>
  </si>
  <si>
    <t>Claudia Macegosso</t>
  </si>
  <si>
    <t> 545  </t>
  </si>
  <si>
    <r>
      <t>5</t>
    </r>
    <r>
      <rPr>
        <b/>
        <sz val="9"/>
        <color theme="1"/>
        <rFont val="Calibri"/>
        <family val="2"/>
      </rPr>
      <t>°</t>
    </r>
    <r>
      <rPr>
        <b/>
        <sz val="9"/>
        <color theme="1"/>
        <rFont val="Arial"/>
        <family val="2"/>
      </rPr>
      <t xml:space="preserve"> Lugar</t>
    </r>
  </si>
  <si>
    <t>5º  Lugar</t>
  </si>
  <si>
    <t>João Antonio Fladt Queiroz</t>
  </si>
  <si>
    <t>24º Lugar</t>
  </si>
  <si>
    <t>28º Lugar</t>
  </si>
  <si>
    <t>29º Lugar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</si>
</sst>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FF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FE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8" fillId="0" borderId="0" xfId="0" applyFont="1"/>
    <xf numFmtId="0" fontId="4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3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8" fillId="8" borderId="2" xfId="0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8" borderId="11" xfId="0" applyFill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8" borderId="11" xfId="0" applyFont="1" applyFill="1" applyBorder="1"/>
    <xf numFmtId="0" fontId="8" fillId="0" borderId="0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 applyBorder="1"/>
    <xf numFmtId="0" fontId="3" fillId="0" borderId="5" xfId="0" applyFont="1" applyBorder="1" applyAlignment="1">
      <alignment horizontal="center"/>
    </xf>
    <xf numFmtId="0" fontId="1" fillId="8" borderId="2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/>
    </xf>
    <xf numFmtId="0" fontId="1" fillId="5" borderId="0" xfId="0" applyFont="1" applyFill="1"/>
    <xf numFmtId="0" fontId="8" fillId="5" borderId="0" xfId="0" applyFont="1" applyFill="1" applyAlignment="1">
      <alignment horizontal="center"/>
    </xf>
    <xf numFmtId="0" fontId="5" fillId="3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" fillId="6" borderId="21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</cellXfs>
  <cellStyles count="2">
    <cellStyle name="Normal" xfId="0" builtinId="0"/>
    <cellStyle name="Normal 2" xfId="1" xr:uid="{229D961F-B2C3-42BB-80B0-21C7A69E8F07}"/>
  </cellStyles>
  <dxfs count="0"/>
  <tableStyles count="0" defaultTableStyle="TableStyleMedium2" defaultPivotStyle="PivotStyleLight16"/>
  <colors>
    <mruColors>
      <color rgb="FFCCFFFF"/>
      <color rgb="FFC6FEF9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btarco.org.br/imagens/noticia/1384865573.jpg" TargetMode="External" /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0</xdr:row>
      <xdr:rowOff>166687</xdr:rowOff>
    </xdr:from>
    <xdr:to>
      <xdr:col>1</xdr:col>
      <xdr:colOff>1416201</xdr:colOff>
      <xdr:row>8</xdr:row>
      <xdr:rowOff>20838</xdr:rowOff>
    </xdr:to>
    <xdr:pic>
      <xdr:nvPicPr>
        <xdr:cNvPr id="2" name="Imagem 1" descr="http://www.cbtarco.org.br/imagens/noticia/1384865573.jpg">
          <a:extLst>
            <a:ext uri="{FF2B5EF4-FFF2-40B4-BE49-F238E27FC236}">
              <a16:creationId xmlns:a16="http://schemas.microsoft.com/office/drawing/2014/main" id="{960B3ABC-E6E1-4489-84E1-9549020EB65A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166687"/>
          <a:ext cx="1906738" cy="137815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1406552</xdr:colOff>
      <xdr:row>0</xdr:row>
      <xdr:rowOff>142473</xdr:rowOff>
    </xdr:from>
    <xdr:ext cx="5500688" cy="1344727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F42CB1B6-82E2-441D-88A1-7E0833B733DE}"/>
            </a:ext>
          </a:extLst>
        </xdr:cNvPr>
        <xdr:cNvSpPr/>
      </xdr:nvSpPr>
      <xdr:spPr>
        <a:xfrm>
          <a:off x="2020027" y="142473"/>
          <a:ext cx="5500688" cy="134472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PT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6">
                  <a:lumMod val="75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Campeonato Brasileiro</a:t>
          </a:r>
        </a:p>
        <a:p>
          <a:pPr algn="ctr"/>
          <a:r>
            <a:rPr lang="pt-PT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6">
                  <a:lumMod val="75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Indoor / Equipes</a:t>
          </a:r>
          <a:r>
            <a:rPr lang="pt-PT" sz="32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6">
                  <a:lumMod val="75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</a:t>
          </a:r>
          <a:r>
            <a:rPr lang="pt-PT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6">
                  <a:lumMod val="75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2020</a:t>
          </a:r>
        </a:p>
        <a:p>
          <a:pPr algn="ctr"/>
          <a:r>
            <a:rPr lang="pt-PT" sz="16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versão 19/11/2020 - Após deliberações do 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708B6-2FD8-4F01-8DF5-905858445A88}">
  <dimension ref="A1:P727"/>
  <sheetViews>
    <sheetView tabSelected="1" zoomScale="118" zoomScaleNormal="118" workbookViewId="0">
      <selection activeCell="F8" sqref="F8"/>
    </sheetView>
  </sheetViews>
  <sheetFormatPr defaultRowHeight="15" x14ac:dyDescent="0.2"/>
  <cols>
    <col min="1" max="1" width="9.14453125" style="8"/>
    <col min="2" max="2" width="43.44921875" customWidth="1"/>
    <col min="3" max="3" width="25.421875" customWidth="1"/>
    <col min="5" max="5" width="27.171875" customWidth="1"/>
    <col min="6" max="6" width="10.625" customWidth="1"/>
    <col min="7" max="7" width="9.14453125" style="50"/>
    <col min="8" max="8" width="9.14453125" style="2"/>
  </cols>
  <sheetData>
    <row r="1" spans="1:10" x14ac:dyDescent="0.2">
      <c r="A1" s="106"/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2">
      <c r="A2" s="106"/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6"/>
      <c r="B3" s="107"/>
      <c r="C3" s="107"/>
      <c r="D3" s="107"/>
      <c r="E3" s="107"/>
      <c r="F3" s="107"/>
      <c r="G3" s="107"/>
      <c r="H3" s="107"/>
      <c r="I3" s="107"/>
      <c r="J3" s="107"/>
    </row>
    <row r="4" spans="1:10" x14ac:dyDescent="0.2">
      <c r="A4" s="106"/>
      <c r="B4" s="107"/>
      <c r="C4" s="107"/>
      <c r="D4" s="107"/>
      <c r="E4" s="107"/>
      <c r="F4" s="107"/>
      <c r="G4" s="107"/>
      <c r="H4" s="107"/>
      <c r="I4" s="107"/>
      <c r="J4" s="107"/>
    </row>
    <row r="5" spans="1:10" x14ac:dyDescent="0.2">
      <c r="A5" s="106"/>
      <c r="B5" s="107"/>
      <c r="C5" s="107"/>
      <c r="D5" s="107"/>
      <c r="E5" s="107"/>
      <c r="F5" s="107"/>
      <c r="G5" s="107"/>
      <c r="H5" s="107"/>
      <c r="I5" s="107"/>
      <c r="J5" s="107"/>
    </row>
    <row r="6" spans="1:10" x14ac:dyDescent="0.2">
      <c r="A6" s="106"/>
      <c r="B6" s="107"/>
      <c r="C6" s="107"/>
      <c r="D6" s="107"/>
      <c r="E6" s="107"/>
      <c r="F6" s="107"/>
      <c r="G6" s="107"/>
      <c r="H6" s="107"/>
      <c r="I6" s="107"/>
      <c r="J6" s="107"/>
    </row>
    <row r="7" spans="1:10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</row>
    <row r="8" spans="1:10" x14ac:dyDescent="0.2">
      <c r="A8" s="106"/>
      <c r="B8" s="107"/>
      <c r="C8" s="107"/>
      <c r="D8" s="107"/>
      <c r="E8" s="107"/>
      <c r="F8" s="107"/>
      <c r="G8" s="107"/>
      <c r="H8" s="107"/>
      <c r="I8" s="107"/>
      <c r="J8" s="107"/>
    </row>
    <row r="9" spans="1:10" x14ac:dyDescent="0.2">
      <c r="A9" s="106"/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5.75" thickBot="1" x14ac:dyDescent="0.25">
      <c r="A10" s="145" t="s">
        <v>0</v>
      </c>
      <c r="B10" s="146"/>
      <c r="C10" s="146"/>
      <c r="D10" s="146"/>
      <c r="E10" s="146"/>
      <c r="F10" s="146"/>
      <c r="G10" s="146"/>
    </row>
    <row r="11" spans="1:10" ht="15.75" thickBot="1" x14ac:dyDescent="0.25">
      <c r="A11" s="14" t="s">
        <v>490</v>
      </c>
      <c r="B11" s="51" t="s">
        <v>1</v>
      </c>
      <c r="C11" s="52" t="s">
        <v>2</v>
      </c>
      <c r="D11" s="52" t="s">
        <v>491</v>
      </c>
      <c r="E11" s="52" t="s">
        <v>492</v>
      </c>
      <c r="F11" s="52" t="s">
        <v>514</v>
      </c>
      <c r="G11" s="52" t="s">
        <v>3</v>
      </c>
    </row>
    <row r="12" spans="1:10" ht="15.75" thickBot="1" x14ac:dyDescent="0.25">
      <c r="B12" s="50"/>
      <c r="C12" s="50"/>
      <c r="D12" s="50"/>
      <c r="E12" s="50"/>
      <c r="F12" s="50"/>
    </row>
    <row r="13" spans="1:10" x14ac:dyDescent="0.2">
      <c r="A13" s="5" t="s">
        <v>4</v>
      </c>
      <c r="B13" s="65" t="s">
        <v>13</v>
      </c>
      <c r="C13" s="66" t="s">
        <v>14</v>
      </c>
      <c r="D13" s="83"/>
      <c r="E13" s="66" t="s">
        <v>425</v>
      </c>
      <c r="F13" s="66" t="s">
        <v>152</v>
      </c>
      <c r="G13" s="36">
        <v>1626</v>
      </c>
    </row>
    <row r="14" spans="1:10" ht="15.75" thickBot="1" x14ac:dyDescent="0.25">
      <c r="A14" s="6"/>
      <c r="B14" s="65" t="s">
        <v>18</v>
      </c>
      <c r="C14" s="66" t="s">
        <v>14</v>
      </c>
      <c r="D14" s="83"/>
      <c r="E14" s="66" t="s">
        <v>426</v>
      </c>
      <c r="F14" s="66" t="s">
        <v>57</v>
      </c>
      <c r="G14" s="37">
        <v>1529</v>
      </c>
    </row>
    <row r="15" spans="1:10" ht="15.75" thickBot="1" x14ac:dyDescent="0.25">
      <c r="B15" s="50"/>
      <c r="C15" s="50"/>
      <c r="D15" s="50"/>
      <c r="E15" s="50"/>
      <c r="F15" s="50"/>
      <c r="G15" s="38">
        <f>SUM(G13:G14)</f>
        <v>3155</v>
      </c>
    </row>
    <row r="16" spans="1:10" ht="15.75" thickBot="1" x14ac:dyDescent="0.25">
      <c r="B16" s="50"/>
      <c r="C16" s="50"/>
      <c r="D16" s="50"/>
      <c r="E16" s="50"/>
      <c r="F16" s="50"/>
    </row>
    <row r="17" spans="1:8" x14ac:dyDescent="0.2">
      <c r="A17" s="5" t="s">
        <v>12</v>
      </c>
      <c r="B17" s="65" t="s">
        <v>427</v>
      </c>
      <c r="C17" s="66" t="s">
        <v>71</v>
      </c>
      <c r="D17" s="66" t="s">
        <v>515</v>
      </c>
      <c r="E17" s="66" t="s">
        <v>428</v>
      </c>
      <c r="F17" s="66"/>
      <c r="G17" s="36">
        <v>1492</v>
      </c>
    </row>
    <row r="18" spans="1:8" ht="15.75" thickBot="1" x14ac:dyDescent="0.25">
      <c r="A18" s="6" t="s">
        <v>17</v>
      </c>
      <c r="B18" s="65" t="s">
        <v>429</v>
      </c>
      <c r="C18" s="66" t="s">
        <v>71</v>
      </c>
      <c r="D18" s="66" t="s">
        <v>275</v>
      </c>
      <c r="E18" s="66"/>
      <c r="F18" s="66"/>
      <c r="G18" s="37">
        <v>534</v>
      </c>
    </row>
    <row r="19" spans="1:8" ht="15.75" thickBot="1" x14ac:dyDescent="0.25">
      <c r="B19" s="50"/>
      <c r="C19" s="50"/>
      <c r="D19" s="50"/>
      <c r="E19" s="50"/>
      <c r="F19" s="50"/>
      <c r="G19" s="38">
        <f>SUM(G17:G18)</f>
        <v>2026</v>
      </c>
    </row>
    <row r="20" spans="1:8" x14ac:dyDescent="0.2">
      <c r="B20" s="50"/>
      <c r="C20" s="50"/>
      <c r="D20" s="50"/>
      <c r="E20" s="50"/>
      <c r="F20" s="50"/>
    </row>
    <row r="21" spans="1:8" ht="15.75" thickBot="1" x14ac:dyDescent="0.25">
      <c r="A21" s="145" t="s">
        <v>22</v>
      </c>
      <c r="B21" s="146"/>
      <c r="C21" s="146"/>
      <c r="D21" s="146"/>
      <c r="E21" s="146"/>
      <c r="F21" s="146"/>
      <c r="G21" s="146"/>
    </row>
    <row r="22" spans="1:8" ht="15.75" thickBot="1" x14ac:dyDescent="0.25">
      <c r="A22" s="14" t="s">
        <v>490</v>
      </c>
      <c r="B22" s="51" t="s">
        <v>1</v>
      </c>
      <c r="C22" s="52" t="s">
        <v>2</v>
      </c>
      <c r="D22" s="52" t="s">
        <v>491</v>
      </c>
      <c r="E22" s="52" t="s">
        <v>492</v>
      </c>
      <c r="F22" s="52" t="s">
        <v>514</v>
      </c>
      <c r="G22" s="52" t="s">
        <v>3</v>
      </c>
    </row>
    <row r="23" spans="1:8" ht="15.75" thickBot="1" x14ac:dyDescent="0.25">
      <c r="B23" s="50"/>
      <c r="C23" s="50"/>
      <c r="D23" s="50"/>
      <c r="E23" s="50"/>
      <c r="F23" s="50"/>
    </row>
    <row r="24" spans="1:8" x14ac:dyDescent="0.2">
      <c r="A24" s="27"/>
      <c r="B24" s="66" t="s">
        <v>23</v>
      </c>
      <c r="C24" s="66" t="s">
        <v>24</v>
      </c>
      <c r="D24" s="66" t="s">
        <v>29</v>
      </c>
      <c r="E24" s="66" t="s">
        <v>416</v>
      </c>
      <c r="F24" s="66"/>
      <c r="G24" s="36">
        <v>1733</v>
      </c>
    </row>
    <row r="25" spans="1:8" x14ac:dyDescent="0.2">
      <c r="A25" s="15" t="s">
        <v>4</v>
      </c>
      <c r="B25" s="66" t="s">
        <v>26</v>
      </c>
      <c r="C25" s="66" t="s">
        <v>24</v>
      </c>
      <c r="D25" s="66" t="s">
        <v>165</v>
      </c>
      <c r="E25" s="66" t="s">
        <v>417</v>
      </c>
      <c r="F25" s="66"/>
      <c r="G25" s="36">
        <v>1713</v>
      </c>
    </row>
    <row r="26" spans="1:8" ht="15.75" thickBot="1" x14ac:dyDescent="0.25">
      <c r="A26" s="16"/>
      <c r="B26" s="66" t="s">
        <v>30</v>
      </c>
      <c r="C26" s="66" t="s">
        <v>24</v>
      </c>
      <c r="D26" s="66" t="s">
        <v>7</v>
      </c>
      <c r="E26" s="66" t="s">
        <v>418</v>
      </c>
      <c r="F26" s="66"/>
      <c r="G26" s="36">
        <v>1657</v>
      </c>
    </row>
    <row r="27" spans="1:8" ht="15.75" thickBot="1" x14ac:dyDescent="0.25">
      <c r="B27" s="50"/>
      <c r="C27" s="50"/>
      <c r="D27" s="50"/>
      <c r="E27" s="50"/>
      <c r="F27" s="50"/>
      <c r="G27" s="6">
        <f>SUM(G24:G26)</f>
        <v>5103</v>
      </c>
    </row>
    <row r="28" spans="1:8" ht="15.75" thickBot="1" x14ac:dyDescent="0.25">
      <c r="B28" s="50"/>
      <c r="C28" s="50"/>
      <c r="D28" s="50"/>
      <c r="E28" s="50"/>
      <c r="F28" s="50"/>
      <c r="H28" s="23"/>
    </row>
    <row r="29" spans="1:8" x14ac:dyDescent="0.2">
      <c r="A29" s="27" t="s">
        <v>12</v>
      </c>
      <c r="B29" s="66" t="s">
        <v>34</v>
      </c>
      <c r="C29" s="66" t="s">
        <v>35</v>
      </c>
      <c r="D29" s="66" t="s">
        <v>110</v>
      </c>
      <c r="E29" s="66" t="s">
        <v>513</v>
      </c>
      <c r="F29" s="66"/>
      <c r="G29" s="36">
        <v>1701</v>
      </c>
    </row>
    <row r="30" spans="1:8" ht="15.75" thickBot="1" x14ac:dyDescent="0.25">
      <c r="A30" s="15" t="s">
        <v>17</v>
      </c>
      <c r="B30" s="66" t="s">
        <v>40</v>
      </c>
      <c r="C30" s="66" t="s">
        <v>35</v>
      </c>
      <c r="D30" s="66" t="s">
        <v>110</v>
      </c>
      <c r="E30" s="66" t="s">
        <v>419</v>
      </c>
      <c r="F30" s="66"/>
      <c r="G30" s="36">
        <v>1672</v>
      </c>
    </row>
    <row r="31" spans="1:8" ht="15.75" thickBot="1" x14ac:dyDescent="0.25">
      <c r="A31" s="16"/>
      <c r="B31" s="122" t="s">
        <v>814</v>
      </c>
      <c r="C31" s="122" t="s">
        <v>35</v>
      </c>
      <c r="D31" s="122" t="s">
        <v>33</v>
      </c>
      <c r="E31" s="122" t="s">
        <v>815</v>
      </c>
      <c r="F31" s="122"/>
      <c r="G31" s="134">
        <v>1660</v>
      </c>
      <c r="H31" s="41"/>
    </row>
    <row r="32" spans="1:8" ht="15.75" thickBot="1" x14ac:dyDescent="0.25">
      <c r="B32" s="53"/>
      <c r="C32" s="54"/>
      <c r="D32" s="54"/>
      <c r="E32" s="54"/>
      <c r="F32" s="55"/>
      <c r="G32" s="79">
        <f>SUM(G29:G31)</f>
        <v>5033</v>
      </c>
    </row>
    <row r="33" spans="1:7" ht="15.75" thickBot="1" x14ac:dyDescent="0.25">
      <c r="B33" s="50"/>
      <c r="C33" s="50"/>
      <c r="D33" s="50"/>
      <c r="E33" s="50"/>
      <c r="F33" s="50"/>
      <c r="G33" s="57"/>
    </row>
    <row r="34" spans="1:7" x14ac:dyDescent="0.2">
      <c r="A34" s="27"/>
      <c r="B34" s="66" t="s">
        <v>5</v>
      </c>
      <c r="C34" s="66" t="s">
        <v>6</v>
      </c>
      <c r="D34" s="66">
        <v>563</v>
      </c>
      <c r="E34" s="66" t="s">
        <v>127</v>
      </c>
      <c r="F34" s="66"/>
      <c r="G34" s="36">
        <v>1080</v>
      </c>
    </row>
    <row r="35" spans="1:7" x14ac:dyDescent="0.2">
      <c r="A35" s="4" t="s">
        <v>493</v>
      </c>
      <c r="B35" s="66" t="s">
        <v>423</v>
      </c>
      <c r="C35" s="66" t="s">
        <v>6</v>
      </c>
      <c r="D35" s="66" t="s">
        <v>307</v>
      </c>
      <c r="E35" s="66"/>
      <c r="F35" s="66"/>
      <c r="G35" s="36">
        <v>535</v>
      </c>
    </row>
    <row r="36" spans="1:7" ht="15.75" thickBot="1" x14ac:dyDescent="0.25">
      <c r="A36" s="16"/>
      <c r="B36" s="66" t="s">
        <v>424</v>
      </c>
      <c r="C36" s="66" t="s">
        <v>6</v>
      </c>
      <c r="D36" s="66" t="s">
        <v>46</v>
      </c>
      <c r="E36" s="66"/>
      <c r="F36" s="66"/>
      <c r="G36" s="37">
        <v>523</v>
      </c>
    </row>
    <row r="37" spans="1:7" ht="15.75" thickBot="1" x14ac:dyDescent="0.25">
      <c r="A37" s="44"/>
      <c r="B37" s="58"/>
      <c r="C37" s="58"/>
      <c r="D37" s="58"/>
      <c r="E37" s="58"/>
      <c r="F37" s="58"/>
      <c r="G37" s="38">
        <f>SUM(G34:G36)</f>
        <v>2138</v>
      </c>
    </row>
    <row r="38" spans="1:7" ht="15.75" thickBot="1" x14ac:dyDescent="0.25">
      <c r="A38" s="44"/>
      <c r="B38" s="58"/>
      <c r="C38" s="58"/>
      <c r="D38" s="58"/>
      <c r="E38" s="58"/>
      <c r="F38" s="58"/>
      <c r="G38" s="58"/>
    </row>
    <row r="39" spans="1:7" x14ac:dyDescent="0.2">
      <c r="A39" s="17" t="s">
        <v>49</v>
      </c>
      <c r="B39" s="122" t="s">
        <v>420</v>
      </c>
      <c r="C39" s="122" t="s">
        <v>35</v>
      </c>
      <c r="D39" s="122" t="s">
        <v>82</v>
      </c>
      <c r="E39" s="122" t="s">
        <v>421</v>
      </c>
      <c r="F39" s="122"/>
      <c r="G39" s="124">
        <v>1549</v>
      </c>
    </row>
    <row r="40" spans="1:7" ht="15.75" thickBot="1" x14ac:dyDescent="0.25">
      <c r="A40" s="18"/>
      <c r="B40" s="123" t="s">
        <v>829</v>
      </c>
      <c r="C40" s="123" t="s">
        <v>35</v>
      </c>
      <c r="D40" s="123" t="s">
        <v>830</v>
      </c>
      <c r="E40" s="123"/>
      <c r="F40" s="123"/>
      <c r="G40" s="125">
        <v>545</v>
      </c>
    </row>
    <row r="41" spans="1:7" ht="15.75" thickBot="1" x14ac:dyDescent="0.25">
      <c r="A41" s="35"/>
      <c r="B41" s="50"/>
      <c r="C41" s="50"/>
      <c r="D41" s="50"/>
      <c r="E41" s="50"/>
      <c r="F41" s="50"/>
      <c r="G41" s="38">
        <f>SUM(G39:G40)</f>
        <v>2094</v>
      </c>
    </row>
    <row r="42" spans="1:7" ht="15.75" thickBot="1" x14ac:dyDescent="0.25">
      <c r="B42" s="50"/>
      <c r="C42" s="50"/>
      <c r="D42" s="50"/>
      <c r="E42" s="50"/>
      <c r="F42" s="50"/>
      <c r="G42" s="57"/>
    </row>
    <row r="43" spans="1:7" x14ac:dyDescent="0.2">
      <c r="A43" s="9" t="s">
        <v>831</v>
      </c>
      <c r="B43" s="65" t="s">
        <v>422</v>
      </c>
      <c r="C43" s="66" t="s">
        <v>71</v>
      </c>
      <c r="D43" s="66" t="s">
        <v>68</v>
      </c>
      <c r="E43" s="66"/>
      <c r="F43" s="66"/>
      <c r="G43" s="36">
        <v>544</v>
      </c>
    </row>
    <row r="44" spans="1:7" ht="15.75" thickBot="1" x14ac:dyDescent="0.25">
      <c r="A44" s="10"/>
      <c r="B44" s="65" t="s">
        <v>209</v>
      </c>
      <c r="C44" s="66" t="s">
        <v>71</v>
      </c>
      <c r="D44" s="66" t="s">
        <v>46</v>
      </c>
      <c r="E44" s="66"/>
      <c r="F44" s="66"/>
      <c r="G44" s="37">
        <v>523</v>
      </c>
    </row>
    <row r="45" spans="1:7" ht="15.75" thickBot="1" x14ac:dyDescent="0.25">
      <c r="A45" s="44"/>
      <c r="B45" s="58"/>
      <c r="C45" s="58"/>
      <c r="D45" s="58"/>
      <c r="E45" s="58"/>
      <c r="F45" s="58"/>
      <c r="G45" s="38">
        <f>SUM(G43:G44)</f>
        <v>1067</v>
      </c>
    </row>
    <row r="46" spans="1:7" x14ac:dyDescent="0.2">
      <c r="A46" s="42"/>
      <c r="B46" s="50"/>
      <c r="C46" s="50"/>
      <c r="D46" s="50"/>
      <c r="E46" s="50"/>
      <c r="F46" s="50"/>
    </row>
    <row r="47" spans="1:7" ht="15.75" thickBot="1" x14ac:dyDescent="0.25">
      <c r="A47" s="145" t="s">
        <v>69</v>
      </c>
      <c r="B47" s="146"/>
      <c r="C47" s="146"/>
      <c r="D47" s="146"/>
      <c r="E47" s="146"/>
      <c r="F47" s="146"/>
      <c r="G47" s="146"/>
    </row>
    <row r="48" spans="1:7" ht="15.75" thickBot="1" x14ac:dyDescent="0.25">
      <c r="A48" s="45" t="s">
        <v>490</v>
      </c>
      <c r="B48" s="51" t="s">
        <v>1</v>
      </c>
      <c r="C48" s="52" t="s">
        <v>2</v>
      </c>
      <c r="D48" s="52" t="s">
        <v>491</v>
      </c>
      <c r="E48" s="52" t="s">
        <v>492</v>
      </c>
      <c r="F48" s="52" t="s">
        <v>514</v>
      </c>
      <c r="G48" s="52" t="s">
        <v>3</v>
      </c>
    </row>
    <row r="49" spans="1:7" s="2" customFormat="1" x14ac:dyDescent="0.2">
      <c r="A49" s="46"/>
      <c r="B49" s="59"/>
      <c r="C49" s="60"/>
      <c r="D49" s="60"/>
      <c r="E49" s="60"/>
      <c r="F49" s="60"/>
      <c r="G49" s="60"/>
    </row>
    <row r="50" spans="1:7" s="2" customFormat="1" x14ac:dyDescent="0.2">
      <c r="A50" s="15" t="s">
        <v>4</v>
      </c>
      <c r="B50" s="65" t="s">
        <v>78</v>
      </c>
      <c r="C50" s="66" t="s">
        <v>79</v>
      </c>
      <c r="D50" s="66"/>
      <c r="E50" s="66" t="s">
        <v>430</v>
      </c>
      <c r="F50" s="66"/>
      <c r="G50" s="36">
        <v>1551</v>
      </c>
    </row>
    <row r="51" spans="1:7" s="2" customFormat="1" ht="15.75" thickBot="1" x14ac:dyDescent="0.25">
      <c r="A51" s="16"/>
      <c r="B51" s="65" t="s">
        <v>81</v>
      </c>
      <c r="C51" s="66" t="s">
        <v>79</v>
      </c>
      <c r="D51" s="66" t="s">
        <v>73</v>
      </c>
      <c r="E51" s="66" t="s">
        <v>431</v>
      </c>
      <c r="F51" s="66"/>
      <c r="G51" s="37">
        <v>1526</v>
      </c>
    </row>
    <row r="52" spans="1:7" s="2" customFormat="1" ht="15.75" thickBot="1" x14ac:dyDescent="0.25">
      <c r="A52" s="46"/>
      <c r="B52" s="50"/>
      <c r="C52" s="50"/>
      <c r="D52" s="50"/>
      <c r="E52" s="50"/>
      <c r="F52" s="50"/>
      <c r="G52" s="38">
        <f>SUM(G50:G51)</f>
        <v>3077</v>
      </c>
    </row>
    <row r="53" spans="1:7" s="2" customFormat="1" ht="15.75" thickBot="1" x14ac:dyDescent="0.25">
      <c r="A53" s="46"/>
      <c r="B53" s="46"/>
      <c r="C53" s="46"/>
      <c r="D53" s="46"/>
      <c r="E53" s="46"/>
      <c r="F53" s="46"/>
      <c r="G53" s="46"/>
    </row>
    <row r="54" spans="1:7" s="2" customFormat="1" x14ac:dyDescent="0.2">
      <c r="A54" s="27" t="s">
        <v>12</v>
      </c>
      <c r="B54" s="65" t="s">
        <v>70</v>
      </c>
      <c r="C54" s="66" t="s">
        <v>71</v>
      </c>
      <c r="D54" s="66" t="s">
        <v>286</v>
      </c>
      <c r="E54" s="66" t="s">
        <v>83</v>
      </c>
      <c r="F54" s="66"/>
      <c r="G54" s="36">
        <v>967</v>
      </c>
    </row>
    <row r="55" spans="1:7" s="2" customFormat="1" x14ac:dyDescent="0.2">
      <c r="A55" s="15" t="s">
        <v>17</v>
      </c>
      <c r="B55" s="65" t="s">
        <v>77</v>
      </c>
      <c r="C55" s="66" t="s">
        <v>71</v>
      </c>
      <c r="D55" s="66"/>
      <c r="E55" s="66" t="s">
        <v>9</v>
      </c>
      <c r="F55" s="66"/>
      <c r="G55" s="36">
        <v>551</v>
      </c>
    </row>
    <row r="56" spans="1:7" s="2" customFormat="1" ht="15.75" thickBot="1" x14ac:dyDescent="0.25">
      <c r="A56" s="16"/>
      <c r="B56" s="65" t="s">
        <v>75</v>
      </c>
      <c r="C56" s="66" t="s">
        <v>71</v>
      </c>
      <c r="D56" s="66" t="s">
        <v>290</v>
      </c>
      <c r="E56" s="66"/>
      <c r="F56" s="66"/>
      <c r="G56" s="37">
        <v>493</v>
      </c>
    </row>
    <row r="57" spans="1:7" s="2" customFormat="1" ht="15.75" thickBot="1" x14ac:dyDescent="0.25">
      <c r="A57" s="46"/>
      <c r="B57" s="50"/>
      <c r="C57" s="50"/>
      <c r="D57" s="50"/>
      <c r="E57" s="50"/>
      <c r="F57" s="50"/>
      <c r="G57" s="38">
        <f>SUM(G54:G56)</f>
        <v>2011</v>
      </c>
    </row>
    <row r="58" spans="1:7" s="2" customFormat="1" x14ac:dyDescent="0.2">
      <c r="A58" s="46"/>
      <c r="B58" s="50"/>
      <c r="C58" s="50"/>
      <c r="D58" s="50"/>
      <c r="E58" s="50"/>
      <c r="F58" s="50"/>
      <c r="G58" s="13"/>
    </row>
    <row r="59" spans="1:7" s="2" customFormat="1" ht="15.75" thickBot="1" x14ac:dyDescent="0.25">
      <c r="A59" s="145" t="s">
        <v>85</v>
      </c>
      <c r="B59" s="146"/>
      <c r="C59" s="146"/>
      <c r="D59" s="146"/>
      <c r="E59" s="146"/>
      <c r="F59" s="146"/>
      <c r="G59" s="146"/>
    </row>
    <row r="60" spans="1:7" s="2" customFormat="1" ht="15.75" thickBot="1" x14ac:dyDescent="0.25">
      <c r="A60" s="61" t="s">
        <v>490</v>
      </c>
      <c r="B60" s="61" t="s">
        <v>1</v>
      </c>
      <c r="C60" s="61" t="s">
        <v>2</v>
      </c>
      <c r="D60" s="61" t="s">
        <v>491</v>
      </c>
      <c r="E60" s="61" t="s">
        <v>492</v>
      </c>
      <c r="F60" s="52" t="s">
        <v>514</v>
      </c>
      <c r="G60" s="61" t="s">
        <v>3</v>
      </c>
    </row>
    <row r="61" spans="1:7" s="2" customFormat="1" ht="15.75" thickBot="1" x14ac:dyDescent="0.25">
      <c r="A61" s="62"/>
      <c r="B61" s="62"/>
      <c r="C61" s="62"/>
      <c r="D61" s="62"/>
      <c r="E61" s="62"/>
      <c r="F61" s="62"/>
      <c r="G61" s="62"/>
    </row>
    <row r="62" spans="1:7" s="2" customFormat="1" x14ac:dyDescent="0.2">
      <c r="A62" s="27" t="s">
        <v>4</v>
      </c>
      <c r="B62" s="66" t="s">
        <v>86</v>
      </c>
      <c r="C62" s="66" t="s">
        <v>71</v>
      </c>
      <c r="D62" s="66" t="s">
        <v>137</v>
      </c>
      <c r="E62" s="66" t="s">
        <v>495</v>
      </c>
      <c r="F62" s="66"/>
      <c r="G62" s="66">
        <v>1650</v>
      </c>
    </row>
    <row r="63" spans="1:7" s="2" customFormat="1" ht="15.75" thickBot="1" x14ac:dyDescent="0.25">
      <c r="A63" s="16"/>
      <c r="B63" s="66" t="s">
        <v>497</v>
      </c>
      <c r="C63" s="66" t="s">
        <v>71</v>
      </c>
      <c r="D63" s="66" t="s">
        <v>55</v>
      </c>
      <c r="E63" s="66"/>
      <c r="F63" s="66"/>
      <c r="G63" s="66">
        <v>528</v>
      </c>
    </row>
    <row r="64" spans="1:7" s="2" customFormat="1" ht="15.75" thickBot="1" x14ac:dyDescent="0.25">
      <c r="A64" s="13"/>
      <c r="B64" s="50"/>
      <c r="C64" s="50"/>
      <c r="D64" s="50"/>
      <c r="E64" s="50"/>
      <c r="F64" s="50"/>
      <c r="G64" s="11">
        <f>SUM(G62:G63)</f>
        <v>2178</v>
      </c>
    </row>
    <row r="65" spans="1:7" s="2" customFormat="1" ht="15.75" thickBot="1" x14ac:dyDescent="0.25">
      <c r="A65" s="13"/>
      <c r="B65" s="50"/>
      <c r="C65" s="50"/>
      <c r="D65" s="50"/>
      <c r="E65" s="50"/>
      <c r="F65" s="50"/>
      <c r="G65" s="31"/>
    </row>
    <row r="66" spans="1:7" s="2" customFormat="1" ht="15.75" thickBot="1" x14ac:dyDescent="0.25">
      <c r="A66" s="145" t="s">
        <v>518</v>
      </c>
      <c r="B66" s="146"/>
      <c r="C66" s="146"/>
      <c r="D66" s="146"/>
      <c r="E66" s="146"/>
      <c r="F66" s="146"/>
      <c r="G66" s="146"/>
    </row>
    <row r="67" spans="1:7" s="2" customFormat="1" ht="15.75" thickBot="1" x14ac:dyDescent="0.25">
      <c r="A67" s="61" t="s">
        <v>490</v>
      </c>
      <c r="B67" s="61" t="s">
        <v>1</v>
      </c>
      <c r="C67" s="61" t="s">
        <v>2</v>
      </c>
      <c r="D67" s="61" t="s">
        <v>491</v>
      </c>
      <c r="E67" s="61" t="s">
        <v>492</v>
      </c>
      <c r="F67" s="52" t="s">
        <v>514</v>
      </c>
      <c r="G67" s="61" t="s">
        <v>3</v>
      </c>
    </row>
    <row r="68" spans="1:7" s="2" customFormat="1" ht="15.75" thickBot="1" x14ac:dyDescent="0.25">
      <c r="A68" s="31"/>
      <c r="B68" s="63"/>
      <c r="C68" s="63"/>
      <c r="D68" s="63"/>
      <c r="E68" s="63"/>
      <c r="F68" s="63"/>
      <c r="G68" s="63"/>
    </row>
    <row r="69" spans="1:7" s="2" customFormat="1" x14ac:dyDescent="0.2">
      <c r="A69" s="27" t="s">
        <v>4</v>
      </c>
      <c r="B69" s="66" t="s">
        <v>516</v>
      </c>
      <c r="C69" s="66" t="s">
        <v>297</v>
      </c>
      <c r="D69" s="66" t="s">
        <v>183</v>
      </c>
      <c r="E69" s="66" t="s">
        <v>517</v>
      </c>
      <c r="F69" s="83"/>
      <c r="G69" s="66">
        <v>1567</v>
      </c>
    </row>
    <row r="70" spans="1:7" s="2" customFormat="1" ht="15.75" thickBot="1" x14ac:dyDescent="0.25">
      <c r="A70" s="16"/>
      <c r="B70" s="66" t="s">
        <v>496</v>
      </c>
      <c r="C70" s="66" t="s">
        <v>297</v>
      </c>
      <c r="D70" s="66"/>
      <c r="E70" s="66" t="s">
        <v>212</v>
      </c>
      <c r="F70" s="83"/>
      <c r="G70" s="66">
        <v>509</v>
      </c>
    </row>
    <row r="71" spans="1:7" s="2" customFormat="1" x14ac:dyDescent="0.2">
      <c r="A71" s="13"/>
      <c r="B71" s="63"/>
      <c r="C71" s="63"/>
      <c r="D71" s="63"/>
      <c r="E71" s="63"/>
      <c r="F71" s="63"/>
      <c r="G71" s="64">
        <f>SUM(G69:G70)</f>
        <v>2076</v>
      </c>
    </row>
    <row r="72" spans="1:7" s="2" customFormat="1" x14ac:dyDescent="0.2">
      <c r="A72" s="46"/>
      <c r="B72" s="50"/>
      <c r="C72" s="50"/>
      <c r="D72" s="50"/>
      <c r="E72" s="50"/>
      <c r="F72" s="50"/>
      <c r="G72" s="13"/>
    </row>
    <row r="73" spans="1:7" ht="15.75" thickBot="1" x14ac:dyDescent="0.25">
      <c r="A73" s="145" t="s">
        <v>97</v>
      </c>
      <c r="B73" s="146"/>
      <c r="C73" s="146"/>
      <c r="D73" s="146"/>
      <c r="E73" s="146"/>
      <c r="F73" s="146"/>
      <c r="G73" s="146"/>
    </row>
    <row r="74" spans="1:7" ht="15.75" thickBot="1" x14ac:dyDescent="0.25">
      <c r="A74" s="14" t="s">
        <v>490</v>
      </c>
      <c r="B74" s="51" t="s">
        <v>1</v>
      </c>
      <c r="C74" s="52" t="s">
        <v>2</v>
      </c>
      <c r="D74" s="52" t="s">
        <v>491</v>
      </c>
      <c r="E74" s="52" t="s">
        <v>492</v>
      </c>
      <c r="F74" s="52" t="s">
        <v>514</v>
      </c>
      <c r="G74" s="52" t="s">
        <v>3</v>
      </c>
    </row>
    <row r="75" spans="1:7" s="2" customFormat="1" ht="15.75" thickBot="1" x14ac:dyDescent="0.25">
      <c r="A75" s="25"/>
      <c r="B75" s="46"/>
      <c r="C75" s="46"/>
      <c r="D75" s="46"/>
      <c r="E75" s="46"/>
      <c r="F75" s="46"/>
      <c r="G75" s="46"/>
    </row>
    <row r="76" spans="1:7" x14ac:dyDescent="0.2">
      <c r="A76" s="5"/>
      <c r="B76" s="65" t="s">
        <v>432</v>
      </c>
      <c r="C76" s="66" t="s">
        <v>302</v>
      </c>
      <c r="D76" s="66" t="s">
        <v>433</v>
      </c>
      <c r="E76" s="66" t="s">
        <v>434</v>
      </c>
      <c r="F76" s="66"/>
      <c r="G76" s="36">
        <v>1767</v>
      </c>
    </row>
    <row r="77" spans="1:7" x14ac:dyDescent="0.2">
      <c r="A77" s="4" t="s">
        <v>4</v>
      </c>
      <c r="B77" s="65" t="s">
        <v>435</v>
      </c>
      <c r="C77" s="66" t="s">
        <v>302</v>
      </c>
      <c r="D77" s="66" t="s">
        <v>100</v>
      </c>
      <c r="E77" s="66" t="s">
        <v>436</v>
      </c>
      <c r="F77" s="66"/>
      <c r="G77" s="36">
        <v>1761</v>
      </c>
    </row>
    <row r="78" spans="1:7" ht="15.75" thickBot="1" x14ac:dyDescent="0.25">
      <c r="A78" s="6"/>
      <c r="B78" s="65" t="s">
        <v>446</v>
      </c>
      <c r="C78" s="66" t="s">
        <v>302</v>
      </c>
      <c r="D78" s="66" t="s">
        <v>106</v>
      </c>
      <c r="E78" s="66" t="s">
        <v>447</v>
      </c>
      <c r="F78" s="66"/>
      <c r="G78" s="36">
        <v>1705</v>
      </c>
    </row>
    <row r="79" spans="1:7" ht="15.75" thickBot="1" x14ac:dyDescent="0.25">
      <c r="B79" s="54"/>
      <c r="C79" s="54"/>
      <c r="D79" s="54"/>
      <c r="E79" s="55"/>
      <c r="F79" s="58"/>
      <c r="G79" s="67">
        <f>SUM(G76:G78)</f>
        <v>5233</v>
      </c>
    </row>
    <row r="80" spans="1:7" ht="15.75" thickBot="1" x14ac:dyDescent="0.25">
      <c r="B80" s="58"/>
      <c r="C80" s="58"/>
      <c r="D80" s="58"/>
      <c r="E80" s="58"/>
      <c r="F80" s="58"/>
      <c r="G80" s="92"/>
    </row>
    <row r="81" spans="1:7" x14ac:dyDescent="0.2">
      <c r="A81" s="5" t="s">
        <v>12</v>
      </c>
      <c r="B81" s="66" t="s">
        <v>101</v>
      </c>
      <c r="C81" s="66" t="s">
        <v>99</v>
      </c>
      <c r="D81" s="66" t="s">
        <v>95</v>
      </c>
      <c r="E81" s="120" t="s">
        <v>812</v>
      </c>
      <c r="F81" s="66"/>
      <c r="G81" s="36">
        <v>1737</v>
      </c>
    </row>
    <row r="82" spans="1:7" x14ac:dyDescent="0.2">
      <c r="A82" s="4" t="s">
        <v>17</v>
      </c>
      <c r="B82" s="66" t="s">
        <v>103</v>
      </c>
      <c r="C82" s="66" t="s">
        <v>99</v>
      </c>
      <c r="D82" s="66" t="s">
        <v>25</v>
      </c>
      <c r="E82" s="66" t="s">
        <v>811</v>
      </c>
      <c r="F82" s="66"/>
      <c r="G82" s="36">
        <v>1725</v>
      </c>
    </row>
    <row r="83" spans="1:7" ht="15.75" thickBot="1" x14ac:dyDescent="0.25">
      <c r="A83" s="6"/>
      <c r="B83" s="66" t="s">
        <v>464</v>
      </c>
      <c r="C83" s="66" t="s">
        <v>99</v>
      </c>
      <c r="D83" s="66" t="s">
        <v>9</v>
      </c>
      <c r="E83" s="120" t="s">
        <v>813</v>
      </c>
      <c r="F83" s="66"/>
      <c r="G83" s="36">
        <v>1659</v>
      </c>
    </row>
    <row r="84" spans="1:7" ht="15.75" thickBot="1" x14ac:dyDescent="0.25">
      <c r="B84" s="112"/>
      <c r="C84" s="112"/>
      <c r="D84" s="112"/>
      <c r="E84" s="113"/>
      <c r="F84" s="114"/>
      <c r="G84" s="67">
        <f>SUM(G81:G83)</f>
        <v>5121</v>
      </c>
    </row>
    <row r="85" spans="1:7" x14ac:dyDescent="0.2">
      <c r="B85" s="32"/>
      <c r="C85" s="32"/>
      <c r="D85" s="32"/>
      <c r="E85" s="32"/>
      <c r="F85" s="32"/>
      <c r="G85" s="32"/>
    </row>
    <row r="86" spans="1:7" x14ac:dyDescent="0.2">
      <c r="A86" s="34"/>
      <c r="B86" s="65" t="s">
        <v>105</v>
      </c>
      <c r="C86" s="66" t="s">
        <v>24</v>
      </c>
      <c r="D86" s="66" t="s">
        <v>441</v>
      </c>
      <c r="E86" s="66" t="s">
        <v>442</v>
      </c>
      <c r="F86" s="66"/>
      <c r="G86" s="36">
        <v>1739</v>
      </c>
    </row>
    <row r="87" spans="1:7" x14ac:dyDescent="0.2">
      <c r="A87" s="34" t="s">
        <v>493</v>
      </c>
      <c r="B87" s="65" t="s">
        <v>107</v>
      </c>
      <c r="C87" s="66" t="s">
        <v>24</v>
      </c>
      <c r="D87" s="66" t="s">
        <v>149</v>
      </c>
      <c r="E87" s="66" t="s">
        <v>448</v>
      </c>
      <c r="F87" s="66"/>
      <c r="G87" s="36">
        <v>1701</v>
      </c>
    </row>
    <row r="88" spans="1:7" x14ac:dyDescent="0.2">
      <c r="A88" s="34"/>
      <c r="B88" s="65" t="s">
        <v>89</v>
      </c>
      <c r="C88" s="66" t="s">
        <v>24</v>
      </c>
      <c r="D88" s="66" t="s">
        <v>31</v>
      </c>
      <c r="E88" s="66" t="s">
        <v>452</v>
      </c>
      <c r="F88" s="66"/>
      <c r="G88" s="36">
        <v>1677</v>
      </c>
    </row>
    <row r="89" spans="1:7" ht="15.75" thickBot="1" x14ac:dyDescent="0.25">
      <c r="B89" s="54"/>
      <c r="C89" s="54"/>
      <c r="D89" s="54"/>
      <c r="E89" s="55"/>
      <c r="F89" s="58"/>
      <c r="G89" s="67">
        <f>SUM(G86:G88)</f>
        <v>5117</v>
      </c>
    </row>
    <row r="90" spans="1:7" ht="15.75" thickBot="1" x14ac:dyDescent="0.25">
      <c r="B90" s="32"/>
      <c r="C90" s="32"/>
      <c r="D90" s="32"/>
      <c r="E90" s="32"/>
      <c r="F90" s="32"/>
      <c r="G90" s="32"/>
    </row>
    <row r="91" spans="1:7" x14ac:dyDescent="0.2">
      <c r="A91" s="5"/>
      <c r="B91" s="65" t="s">
        <v>119</v>
      </c>
      <c r="C91" s="66" t="s">
        <v>118</v>
      </c>
      <c r="D91" s="66" t="s">
        <v>27</v>
      </c>
      <c r="E91" s="66" t="s">
        <v>443</v>
      </c>
      <c r="F91" s="66"/>
      <c r="G91" s="36">
        <v>1731</v>
      </c>
    </row>
    <row r="92" spans="1:7" x14ac:dyDescent="0.2">
      <c r="A92" s="4" t="s">
        <v>49</v>
      </c>
      <c r="B92" s="65" t="s">
        <v>117</v>
      </c>
      <c r="C92" s="66" t="s">
        <v>118</v>
      </c>
      <c r="D92" s="66" t="s">
        <v>110</v>
      </c>
      <c r="E92" s="66" t="s">
        <v>444</v>
      </c>
      <c r="F92" s="66"/>
      <c r="G92" s="36">
        <v>1718</v>
      </c>
    </row>
    <row r="93" spans="1:7" ht="15.75" thickBot="1" x14ac:dyDescent="0.25">
      <c r="A93" s="6"/>
      <c r="B93" s="65" t="s">
        <v>121</v>
      </c>
      <c r="C93" s="66" t="s">
        <v>118</v>
      </c>
      <c r="D93" s="66" t="s">
        <v>461</v>
      </c>
      <c r="E93" s="66" t="s">
        <v>462</v>
      </c>
      <c r="F93" s="66"/>
      <c r="G93" s="36">
        <v>1655</v>
      </c>
    </row>
    <row r="94" spans="1:7" x14ac:dyDescent="0.2">
      <c r="B94" s="33"/>
      <c r="C94" s="33"/>
      <c r="D94" s="33"/>
      <c r="E94" s="33"/>
      <c r="F94" s="33"/>
      <c r="G94" s="34">
        <f>SUM(G91:G93)</f>
        <v>5104</v>
      </c>
    </row>
    <row r="95" spans="1:7" ht="15.75" thickBot="1" x14ac:dyDescent="0.25">
      <c r="B95" s="32"/>
      <c r="C95" s="32"/>
      <c r="D95" s="32"/>
      <c r="E95" s="32"/>
      <c r="F95" s="32"/>
      <c r="G95" s="32"/>
    </row>
    <row r="96" spans="1:7" x14ac:dyDescent="0.2">
      <c r="A96" s="9"/>
      <c r="B96" s="65" t="s">
        <v>143</v>
      </c>
      <c r="C96" s="66" t="s">
        <v>50</v>
      </c>
      <c r="D96" s="66" t="s">
        <v>120</v>
      </c>
      <c r="E96" s="66" t="s">
        <v>449</v>
      </c>
      <c r="F96" s="66"/>
      <c r="G96" s="36">
        <v>1697</v>
      </c>
    </row>
    <row r="97" spans="1:7" x14ac:dyDescent="0.2">
      <c r="A97" s="7" t="s">
        <v>58</v>
      </c>
      <c r="B97" s="65" t="s">
        <v>144</v>
      </c>
      <c r="C97" s="66" t="s">
        <v>50</v>
      </c>
      <c r="D97" s="66" t="s">
        <v>37</v>
      </c>
      <c r="E97" s="66" t="s">
        <v>456</v>
      </c>
      <c r="F97" s="66"/>
      <c r="G97" s="36">
        <v>1661</v>
      </c>
    </row>
    <row r="98" spans="1:7" ht="15.75" thickBot="1" x14ac:dyDescent="0.25">
      <c r="A98" s="10"/>
      <c r="B98" s="65" t="s">
        <v>465</v>
      </c>
      <c r="C98" s="66" t="s">
        <v>50</v>
      </c>
      <c r="D98" s="66" t="s">
        <v>44</v>
      </c>
      <c r="E98" s="66" t="s">
        <v>466</v>
      </c>
      <c r="F98" s="66"/>
      <c r="G98" s="36">
        <v>1624</v>
      </c>
    </row>
    <row r="99" spans="1:7" s="2" customFormat="1" x14ac:dyDescent="0.2">
      <c r="A99" s="44"/>
      <c r="B99" s="58"/>
      <c r="C99" s="58"/>
      <c r="D99" s="58"/>
      <c r="E99" s="58"/>
      <c r="F99" s="58"/>
      <c r="G99" s="67">
        <f>SUM(G96:G98)</f>
        <v>4982</v>
      </c>
    </row>
    <row r="100" spans="1:7" s="2" customFormat="1" ht="15.75" thickBot="1" x14ac:dyDescent="0.25">
      <c r="A100" s="44"/>
      <c r="B100" s="58"/>
      <c r="C100" s="58"/>
      <c r="D100" s="58"/>
      <c r="E100" s="58"/>
      <c r="F100" s="58"/>
      <c r="G100" s="133"/>
    </row>
    <row r="101" spans="1:7" s="2" customFormat="1" x14ac:dyDescent="0.2">
      <c r="A101" s="19"/>
      <c r="B101" s="66" t="s">
        <v>168</v>
      </c>
      <c r="C101" s="66" t="s">
        <v>35</v>
      </c>
      <c r="D101" s="66" t="s">
        <v>199</v>
      </c>
      <c r="E101" s="66" t="s">
        <v>455</v>
      </c>
      <c r="F101" s="66"/>
      <c r="G101" s="36">
        <v>1662</v>
      </c>
    </row>
    <row r="102" spans="1:7" s="2" customFormat="1" x14ac:dyDescent="0.2">
      <c r="A102" s="7" t="s">
        <v>65</v>
      </c>
      <c r="B102" s="66" t="s">
        <v>457</v>
      </c>
      <c r="C102" s="66" t="s">
        <v>35</v>
      </c>
      <c r="D102" s="66" t="s">
        <v>37</v>
      </c>
      <c r="E102" s="66" t="s">
        <v>458</v>
      </c>
      <c r="F102" s="66"/>
      <c r="G102" s="36">
        <v>1658</v>
      </c>
    </row>
    <row r="103" spans="1:7" s="2" customFormat="1" ht="15.75" thickBot="1" x14ac:dyDescent="0.25">
      <c r="A103" s="20"/>
      <c r="B103" s="66" t="s">
        <v>331</v>
      </c>
      <c r="C103" s="66" t="s">
        <v>35</v>
      </c>
      <c r="D103" s="66" t="s">
        <v>250</v>
      </c>
      <c r="E103" s="66" t="s">
        <v>463</v>
      </c>
      <c r="F103" s="66"/>
      <c r="G103" s="36">
        <v>1643</v>
      </c>
    </row>
    <row r="104" spans="1:7" s="2" customFormat="1" ht="15.75" thickBot="1" x14ac:dyDescent="0.25">
      <c r="A104" s="44"/>
      <c r="B104" s="54"/>
      <c r="C104" s="54"/>
      <c r="D104" s="54"/>
      <c r="E104" s="55"/>
      <c r="F104" s="58"/>
      <c r="G104" s="67">
        <f>SUM(G101:G103)</f>
        <v>4963</v>
      </c>
    </row>
    <row r="105" spans="1:7" ht="15.75" thickBot="1" x14ac:dyDescent="0.25">
      <c r="B105" s="32"/>
      <c r="C105" s="32"/>
      <c r="D105" s="32"/>
      <c r="E105" s="32"/>
      <c r="F105" s="32"/>
      <c r="G105" s="32"/>
    </row>
    <row r="106" spans="1:7" x14ac:dyDescent="0.2">
      <c r="A106" s="19"/>
      <c r="B106" s="122" t="s">
        <v>366</v>
      </c>
      <c r="C106" s="122" t="s">
        <v>245</v>
      </c>
      <c r="D106" s="122"/>
      <c r="E106" s="122" t="s">
        <v>445</v>
      </c>
      <c r="F106" s="122"/>
      <c r="G106" s="36">
        <v>1714</v>
      </c>
    </row>
    <row r="107" spans="1:7" x14ac:dyDescent="0.2">
      <c r="A107" s="7" t="s">
        <v>240</v>
      </c>
      <c r="B107" s="122" t="s">
        <v>154</v>
      </c>
      <c r="C107" s="122" t="s">
        <v>245</v>
      </c>
      <c r="D107" s="122" t="s">
        <v>52</v>
      </c>
      <c r="E107" s="122" t="s">
        <v>451</v>
      </c>
      <c r="F107" s="122"/>
      <c r="G107" s="36">
        <v>1687</v>
      </c>
    </row>
    <row r="108" spans="1:7" ht="15.75" thickBot="1" x14ac:dyDescent="0.25">
      <c r="A108" s="20"/>
      <c r="B108" s="123" t="s">
        <v>823</v>
      </c>
      <c r="C108" s="123" t="s">
        <v>245</v>
      </c>
      <c r="D108" s="123"/>
      <c r="E108" s="123" t="s">
        <v>824</v>
      </c>
      <c r="F108" s="123"/>
      <c r="G108" s="137">
        <v>1340</v>
      </c>
    </row>
    <row r="109" spans="1:7" ht="15.75" thickBot="1" x14ac:dyDescent="0.25">
      <c r="B109" s="33"/>
      <c r="C109" s="33"/>
      <c r="D109" s="33"/>
      <c r="E109" s="33"/>
      <c r="F109" s="33"/>
      <c r="G109" s="38">
        <f>SUM(G106:G108)</f>
        <v>4741</v>
      </c>
    </row>
    <row r="110" spans="1:7" ht="15.75" thickBot="1" x14ac:dyDescent="0.25"/>
    <row r="111" spans="1:7" x14ac:dyDescent="0.2">
      <c r="A111" s="19"/>
      <c r="B111" s="66" t="s">
        <v>155</v>
      </c>
      <c r="C111" s="66" t="s">
        <v>71</v>
      </c>
      <c r="D111" s="66" t="s">
        <v>439</v>
      </c>
      <c r="E111" s="66" t="s">
        <v>440</v>
      </c>
      <c r="F111" s="66"/>
      <c r="G111" s="36">
        <v>1753</v>
      </c>
    </row>
    <row r="112" spans="1:7" x14ac:dyDescent="0.2">
      <c r="A112" s="7" t="s">
        <v>243</v>
      </c>
      <c r="B112" s="66" t="s">
        <v>453</v>
      </c>
      <c r="C112" s="66" t="s">
        <v>71</v>
      </c>
      <c r="D112" s="66" t="s">
        <v>125</v>
      </c>
      <c r="E112" s="66" t="s">
        <v>454</v>
      </c>
      <c r="F112" s="66"/>
      <c r="G112" s="36">
        <v>1673</v>
      </c>
    </row>
    <row r="113" spans="1:7" ht="15.75" thickBot="1" x14ac:dyDescent="0.25">
      <c r="A113" s="20"/>
      <c r="B113" s="66" t="s">
        <v>471</v>
      </c>
      <c r="C113" s="66" t="s">
        <v>71</v>
      </c>
      <c r="D113" s="66" t="s">
        <v>53</v>
      </c>
      <c r="E113" s="66" t="s">
        <v>32</v>
      </c>
      <c r="F113" s="66"/>
      <c r="G113" s="37">
        <v>1119</v>
      </c>
    </row>
    <row r="114" spans="1:7" ht="15.75" thickBot="1" x14ac:dyDescent="0.25">
      <c r="B114" s="58"/>
      <c r="C114" s="58"/>
      <c r="D114" s="58"/>
      <c r="E114" s="58"/>
      <c r="F114" s="58"/>
      <c r="G114" s="56">
        <f>SUM(G111:G113)</f>
        <v>4545</v>
      </c>
    </row>
    <row r="115" spans="1:7" ht="15.75" thickBot="1" x14ac:dyDescent="0.25"/>
    <row r="116" spans="1:7" x14ac:dyDescent="0.2">
      <c r="A116" s="19"/>
      <c r="B116" s="66" t="s">
        <v>821</v>
      </c>
      <c r="C116" s="66" t="s">
        <v>35</v>
      </c>
      <c r="D116" s="66" t="s">
        <v>57</v>
      </c>
      <c r="E116" s="66" t="s">
        <v>822</v>
      </c>
      <c r="F116" s="66"/>
      <c r="G116" s="134">
        <v>1534</v>
      </c>
    </row>
    <row r="117" spans="1:7" x14ac:dyDescent="0.2">
      <c r="A117" s="7" t="s">
        <v>246</v>
      </c>
      <c r="B117" s="66" t="s">
        <v>126</v>
      </c>
      <c r="C117" s="66" t="s">
        <v>35</v>
      </c>
      <c r="D117" s="66" t="s">
        <v>41</v>
      </c>
      <c r="E117" s="66" t="s">
        <v>467</v>
      </c>
      <c r="F117" s="66"/>
      <c r="G117" s="134">
        <v>1511</v>
      </c>
    </row>
    <row r="118" spans="1:7" ht="15.75" thickBot="1" x14ac:dyDescent="0.25">
      <c r="A118" s="20"/>
      <c r="B118" s="66" t="s">
        <v>469</v>
      </c>
      <c r="C118" s="66" t="s">
        <v>35</v>
      </c>
      <c r="D118" s="66" t="s">
        <v>415</v>
      </c>
      <c r="E118" s="66" t="s">
        <v>470</v>
      </c>
      <c r="F118" s="66"/>
      <c r="G118" s="135">
        <v>1381</v>
      </c>
    </row>
    <row r="119" spans="1:7" ht="15.75" thickBot="1" x14ac:dyDescent="0.25">
      <c r="B119" s="136"/>
      <c r="C119" s="136"/>
      <c r="D119" s="136"/>
      <c r="E119" s="136"/>
      <c r="F119" s="136"/>
      <c r="G119" s="38">
        <f>SUM(G116:G118)</f>
        <v>4426</v>
      </c>
    </row>
    <row r="120" spans="1:7" ht="15.75" thickBot="1" x14ac:dyDescent="0.25"/>
    <row r="121" spans="1:7" x14ac:dyDescent="0.2">
      <c r="A121" s="19"/>
      <c r="B121" s="66" t="s">
        <v>126</v>
      </c>
      <c r="C121" s="66" t="s">
        <v>35</v>
      </c>
      <c r="D121" s="66" t="s">
        <v>41</v>
      </c>
      <c r="E121" s="66" t="s">
        <v>467</v>
      </c>
      <c r="F121" s="66"/>
      <c r="G121" s="36">
        <v>1511</v>
      </c>
    </row>
    <row r="122" spans="1:7" x14ac:dyDescent="0.2">
      <c r="A122" s="7" t="s">
        <v>247</v>
      </c>
      <c r="B122" s="66" t="s">
        <v>469</v>
      </c>
      <c r="C122" s="66" t="s">
        <v>35</v>
      </c>
      <c r="D122" s="66" t="s">
        <v>415</v>
      </c>
      <c r="E122" s="66" t="s">
        <v>470</v>
      </c>
      <c r="F122" s="66"/>
      <c r="G122" s="36">
        <v>1381</v>
      </c>
    </row>
    <row r="123" spans="1:7" ht="15.75" thickBot="1" x14ac:dyDescent="0.25">
      <c r="A123" s="20"/>
      <c r="B123" s="66" t="s">
        <v>124</v>
      </c>
      <c r="C123" s="66" t="s">
        <v>35</v>
      </c>
      <c r="D123" s="66" t="s">
        <v>53</v>
      </c>
      <c r="E123" s="66"/>
      <c r="F123" s="66"/>
      <c r="G123" s="36">
        <v>558</v>
      </c>
    </row>
    <row r="124" spans="1:7" x14ac:dyDescent="0.2">
      <c r="B124" s="33"/>
      <c r="C124" s="33"/>
      <c r="D124" s="33"/>
      <c r="E124" s="33"/>
      <c r="F124" s="33"/>
      <c r="G124" s="34">
        <f>SUM(G121:G123)</f>
        <v>3450</v>
      </c>
    </row>
    <row r="125" spans="1:7" ht="15.75" thickBot="1" x14ac:dyDescent="0.25"/>
    <row r="126" spans="1:7" x14ac:dyDescent="0.2">
      <c r="A126" s="19"/>
      <c r="B126" s="122" t="s">
        <v>833</v>
      </c>
      <c r="C126" s="122" t="s">
        <v>6</v>
      </c>
      <c r="D126" s="122" t="s">
        <v>8</v>
      </c>
      <c r="E126" s="122" t="s">
        <v>830</v>
      </c>
      <c r="F126" s="122"/>
      <c r="G126" s="134">
        <v>1097</v>
      </c>
    </row>
    <row r="127" spans="1:7" x14ac:dyDescent="0.2">
      <c r="A127" s="21" t="s">
        <v>300</v>
      </c>
      <c r="B127" s="122" t="s">
        <v>819</v>
      </c>
      <c r="C127" s="122" t="s">
        <v>6</v>
      </c>
      <c r="D127" s="122" t="s">
        <v>134</v>
      </c>
      <c r="E127" s="122" t="s">
        <v>134</v>
      </c>
      <c r="F127" s="122"/>
      <c r="G127" s="134">
        <v>1058</v>
      </c>
    </row>
    <row r="128" spans="1:7" ht="15.75" thickBot="1" x14ac:dyDescent="0.25">
      <c r="A128" s="20"/>
      <c r="B128" s="122" t="s">
        <v>820</v>
      </c>
      <c r="C128" s="122" t="s">
        <v>6</v>
      </c>
      <c r="D128" s="122" t="s">
        <v>80</v>
      </c>
      <c r="E128" s="122" t="s">
        <v>19</v>
      </c>
      <c r="F128" s="122"/>
      <c r="G128" s="134">
        <v>1002</v>
      </c>
    </row>
    <row r="129" spans="1:7" x14ac:dyDescent="0.2">
      <c r="B129" s="1"/>
      <c r="C129" s="1"/>
      <c r="D129" s="1"/>
      <c r="E129" s="1"/>
      <c r="F129" s="1"/>
      <c r="G129" s="121">
        <v>3157</v>
      </c>
    </row>
    <row r="130" spans="1:7" ht="15.75" thickBot="1" x14ac:dyDescent="0.25"/>
    <row r="131" spans="1:7" x14ac:dyDescent="0.2">
      <c r="A131" s="19"/>
      <c r="B131" s="66" t="s">
        <v>93</v>
      </c>
      <c r="C131" s="66" t="s">
        <v>94</v>
      </c>
      <c r="D131" s="66" t="s">
        <v>437</v>
      </c>
      <c r="E131" s="66" t="s">
        <v>438</v>
      </c>
      <c r="F131" s="66"/>
      <c r="G131" s="36">
        <v>1766</v>
      </c>
    </row>
    <row r="132" spans="1:7" x14ac:dyDescent="0.2">
      <c r="A132" s="21" t="s">
        <v>304</v>
      </c>
      <c r="B132" s="66" t="s">
        <v>480</v>
      </c>
      <c r="C132" s="66" t="s">
        <v>94</v>
      </c>
      <c r="D132" s="66" t="s">
        <v>67</v>
      </c>
      <c r="E132" s="66"/>
      <c r="F132" s="66"/>
      <c r="G132" s="36">
        <v>553</v>
      </c>
    </row>
    <row r="133" spans="1:7" ht="15.75" thickBot="1" x14ac:dyDescent="0.25">
      <c r="A133" s="20"/>
      <c r="B133" s="66" t="s">
        <v>476</v>
      </c>
      <c r="C133" s="66" t="s">
        <v>94</v>
      </c>
      <c r="D133" s="66" t="s">
        <v>125</v>
      </c>
      <c r="E133" s="66"/>
      <c r="F133" s="66"/>
      <c r="G133" s="36">
        <v>563</v>
      </c>
    </row>
    <row r="134" spans="1:7" x14ac:dyDescent="0.2">
      <c r="B134" s="33"/>
      <c r="C134" s="33"/>
      <c r="D134" s="33"/>
      <c r="E134" s="33"/>
      <c r="F134" s="33"/>
      <c r="G134" s="64">
        <f>SUM(G131:G133)</f>
        <v>2882</v>
      </c>
    </row>
    <row r="135" spans="1:7" ht="15.75" thickBot="1" x14ac:dyDescent="0.25"/>
    <row r="136" spans="1:7" x14ac:dyDescent="0.2">
      <c r="A136" s="19"/>
      <c r="B136" s="66" t="s">
        <v>816</v>
      </c>
      <c r="C136" s="66" t="s">
        <v>14</v>
      </c>
      <c r="D136" s="66" t="s">
        <v>817</v>
      </c>
      <c r="E136" s="66" t="s">
        <v>818</v>
      </c>
      <c r="F136" s="66"/>
      <c r="G136" s="126">
        <v>1723</v>
      </c>
    </row>
    <row r="137" spans="1:7" x14ac:dyDescent="0.2">
      <c r="A137" s="21" t="s">
        <v>305</v>
      </c>
      <c r="B137" s="66" t="s">
        <v>148</v>
      </c>
      <c r="C137" s="66" t="s">
        <v>14</v>
      </c>
      <c r="D137" s="66" t="s">
        <v>8</v>
      </c>
      <c r="E137" s="66"/>
      <c r="F137" s="66"/>
      <c r="G137" s="126">
        <v>552</v>
      </c>
    </row>
    <row r="138" spans="1:7" ht="15.75" thickBot="1" x14ac:dyDescent="0.25">
      <c r="A138" s="20"/>
      <c r="B138" s="66" t="s">
        <v>483</v>
      </c>
      <c r="C138" s="66" t="s">
        <v>14</v>
      </c>
      <c r="D138" s="66" t="s">
        <v>152</v>
      </c>
      <c r="E138" s="66"/>
      <c r="F138" s="66"/>
      <c r="G138" s="127">
        <v>542</v>
      </c>
    </row>
    <row r="139" spans="1:7" ht="15.75" thickBot="1" x14ac:dyDescent="0.25">
      <c r="A139" s="35"/>
      <c r="B139" s="129"/>
      <c r="C139" s="129"/>
      <c r="D139" s="129"/>
      <c r="E139" s="129"/>
      <c r="F139" s="129"/>
      <c r="G139" s="128">
        <f>SUM(G136:G138)</f>
        <v>2817</v>
      </c>
    </row>
    <row r="140" spans="1:7" ht="15.75" thickBot="1" x14ac:dyDescent="0.25">
      <c r="G140"/>
    </row>
    <row r="141" spans="1:7" x14ac:dyDescent="0.2">
      <c r="A141" s="19"/>
      <c r="B141" s="65" t="s">
        <v>128</v>
      </c>
      <c r="C141" s="66" t="s">
        <v>59</v>
      </c>
      <c r="D141" s="66" t="s">
        <v>129</v>
      </c>
      <c r="E141" s="66" t="s">
        <v>450</v>
      </c>
      <c r="F141" s="66"/>
      <c r="G141" s="36">
        <v>1689</v>
      </c>
    </row>
    <row r="142" spans="1:7" x14ac:dyDescent="0.2">
      <c r="A142" s="21" t="s">
        <v>355</v>
      </c>
      <c r="B142" s="65" t="s">
        <v>130</v>
      </c>
      <c r="C142" s="66" t="s">
        <v>59</v>
      </c>
      <c r="D142" s="66" t="s">
        <v>131</v>
      </c>
      <c r="E142" s="66"/>
      <c r="F142" s="66"/>
      <c r="G142" s="36">
        <v>537</v>
      </c>
    </row>
    <row r="143" spans="1:7" ht="15.75" thickBot="1" x14ac:dyDescent="0.25">
      <c r="A143" s="20"/>
      <c r="B143" s="65" t="s">
        <v>153</v>
      </c>
      <c r="C143" s="66" t="s">
        <v>59</v>
      </c>
      <c r="D143" s="66" t="s">
        <v>293</v>
      </c>
      <c r="E143" s="66"/>
      <c r="F143" s="66"/>
      <c r="G143" s="36">
        <v>470</v>
      </c>
    </row>
    <row r="144" spans="1:7" ht="15.75" thickBot="1" x14ac:dyDescent="0.25">
      <c r="B144" s="33"/>
      <c r="C144" s="33"/>
      <c r="D144" s="33"/>
      <c r="E144" s="33"/>
      <c r="F144" s="33"/>
      <c r="G144" s="64">
        <f>SUM(G141:G143)</f>
        <v>2696</v>
      </c>
    </row>
    <row r="145" spans="1:16" x14ac:dyDescent="0.2">
      <c r="A145" s="19"/>
      <c r="B145" s="66" t="s">
        <v>111</v>
      </c>
      <c r="C145" s="66" t="s">
        <v>112</v>
      </c>
      <c r="D145" s="66" t="s">
        <v>115</v>
      </c>
      <c r="E145" s="66" t="s">
        <v>113</v>
      </c>
      <c r="F145" s="66"/>
      <c r="G145" s="36">
        <v>1145</v>
      </c>
    </row>
    <row r="146" spans="1:16" x14ac:dyDescent="0.2">
      <c r="A146" s="21" t="s">
        <v>359</v>
      </c>
      <c r="B146" s="66" t="s">
        <v>114</v>
      </c>
      <c r="C146" s="66" t="s">
        <v>112</v>
      </c>
      <c r="D146" s="66"/>
      <c r="E146" s="66" t="s">
        <v>52</v>
      </c>
      <c r="F146" s="66"/>
      <c r="G146" s="36">
        <v>562</v>
      </c>
    </row>
    <row r="147" spans="1:16" ht="15.75" thickBot="1" x14ac:dyDescent="0.25">
      <c r="A147" s="20"/>
      <c r="B147" s="66" t="s">
        <v>116</v>
      </c>
      <c r="C147" s="66" t="s">
        <v>112</v>
      </c>
      <c r="D147" s="66" t="s">
        <v>52</v>
      </c>
      <c r="E147" s="66"/>
      <c r="F147" s="66"/>
      <c r="G147" s="36">
        <v>562</v>
      </c>
    </row>
    <row r="148" spans="1:16" x14ac:dyDescent="0.2">
      <c r="B148" s="33"/>
      <c r="C148" s="33"/>
      <c r="D148" s="33"/>
      <c r="E148" s="33"/>
      <c r="F148" s="33"/>
      <c r="G148" s="34">
        <f>SUM(G145:G147)</f>
        <v>2269</v>
      </c>
    </row>
    <row r="149" spans="1:16" ht="15.75" thickBot="1" x14ac:dyDescent="0.25">
      <c r="B149" s="32"/>
      <c r="C149" s="32"/>
      <c r="D149" s="32"/>
      <c r="E149" s="32"/>
      <c r="F149" s="32"/>
      <c r="G149" s="32"/>
    </row>
    <row r="150" spans="1:16" x14ac:dyDescent="0.2">
      <c r="A150" s="9" t="s">
        <v>363</v>
      </c>
      <c r="B150" s="65" t="s">
        <v>459</v>
      </c>
      <c r="C150" s="66" t="s">
        <v>358</v>
      </c>
      <c r="D150" s="66" t="s">
        <v>67</v>
      </c>
      <c r="E150" s="66" t="s">
        <v>460</v>
      </c>
      <c r="F150" s="66"/>
      <c r="G150" s="36">
        <v>1656</v>
      </c>
    </row>
    <row r="151" spans="1:16" ht="15.75" thickBot="1" x14ac:dyDescent="0.25">
      <c r="A151" s="10"/>
      <c r="B151" s="65" t="s">
        <v>485</v>
      </c>
      <c r="C151" s="66" t="s">
        <v>358</v>
      </c>
      <c r="D151" s="66" t="s">
        <v>208</v>
      </c>
      <c r="E151" s="66"/>
      <c r="F151" s="66"/>
      <c r="G151" s="36">
        <v>525</v>
      </c>
    </row>
    <row r="152" spans="1:16" x14ac:dyDescent="0.2">
      <c r="B152" s="33"/>
      <c r="C152" s="33"/>
      <c r="D152" s="33"/>
      <c r="E152" s="33"/>
      <c r="F152" s="33"/>
      <c r="G152" s="11">
        <f>SUM(G150:G151)</f>
        <v>2181</v>
      </c>
    </row>
    <row r="153" spans="1:16" ht="15.75" thickBot="1" x14ac:dyDescent="0.25"/>
    <row r="154" spans="1:16" x14ac:dyDescent="0.2">
      <c r="A154" s="9" t="s">
        <v>365</v>
      </c>
      <c r="B154" s="65" t="s">
        <v>150</v>
      </c>
      <c r="C154" s="66" t="s">
        <v>24</v>
      </c>
      <c r="D154" s="66"/>
      <c r="E154" s="66" t="s">
        <v>468</v>
      </c>
      <c r="F154" s="66"/>
      <c r="G154" s="36">
        <v>1477</v>
      </c>
    </row>
    <row r="155" spans="1:16" ht="15.75" thickBot="1" x14ac:dyDescent="0.25">
      <c r="A155" s="10"/>
      <c r="B155" s="65" t="s">
        <v>108</v>
      </c>
      <c r="C155" s="66" t="s">
        <v>24</v>
      </c>
      <c r="D155" s="66" t="s">
        <v>136</v>
      </c>
      <c r="E155" s="66"/>
      <c r="F155" s="66"/>
      <c r="G155" s="36">
        <v>547</v>
      </c>
    </row>
    <row r="156" spans="1:16" ht="15.75" thickBot="1" x14ac:dyDescent="0.25">
      <c r="A156" s="10"/>
      <c r="B156" s="33"/>
      <c r="C156" s="33"/>
      <c r="D156" s="33"/>
      <c r="E156" s="33"/>
      <c r="F156" s="33"/>
      <c r="G156" s="11">
        <f>SUM(G154:G155)</f>
        <v>2024</v>
      </c>
    </row>
    <row r="157" spans="1:16" ht="15.75" thickBot="1" x14ac:dyDescent="0.25">
      <c r="B157" s="33"/>
      <c r="C157" s="33"/>
      <c r="D157" s="33"/>
      <c r="E157" s="33"/>
      <c r="F157" s="33"/>
      <c r="G157" s="33"/>
    </row>
    <row r="158" spans="1:16" x14ac:dyDescent="0.2">
      <c r="A158" s="19"/>
      <c r="B158" s="66" t="s">
        <v>478</v>
      </c>
      <c r="C158" s="66" t="s">
        <v>66</v>
      </c>
      <c r="D158" s="66" t="s">
        <v>53</v>
      </c>
      <c r="E158" s="66"/>
      <c r="F158" s="66"/>
      <c r="G158" s="36">
        <v>558</v>
      </c>
    </row>
    <row r="159" spans="1:16" x14ac:dyDescent="0.2">
      <c r="A159" s="21" t="s">
        <v>367</v>
      </c>
      <c r="B159" s="66" t="s">
        <v>158</v>
      </c>
      <c r="C159" s="66" t="s">
        <v>66</v>
      </c>
      <c r="D159" s="66" t="s">
        <v>33</v>
      </c>
      <c r="E159" s="66"/>
      <c r="F159" s="66"/>
      <c r="G159" s="36">
        <v>554</v>
      </c>
    </row>
    <row r="160" spans="1:16" ht="15.75" thickBot="1" x14ac:dyDescent="0.25">
      <c r="A160" s="20"/>
      <c r="B160" s="66" t="s">
        <v>372</v>
      </c>
      <c r="C160" s="66" t="s">
        <v>66</v>
      </c>
      <c r="D160" s="66" t="s">
        <v>67</v>
      </c>
      <c r="E160" s="66"/>
      <c r="F160" s="66"/>
      <c r="G160" s="36">
        <v>553</v>
      </c>
      <c r="J160" s="102"/>
      <c r="K160" s="102"/>
      <c r="L160" s="102"/>
      <c r="M160" s="102"/>
      <c r="N160" s="102"/>
      <c r="O160" s="102"/>
      <c r="P160" s="102"/>
    </row>
    <row r="161" spans="1:16" x14ac:dyDescent="0.2">
      <c r="B161" s="33"/>
      <c r="C161" s="33"/>
      <c r="D161" s="33"/>
      <c r="E161" s="33"/>
      <c r="F161" s="33"/>
      <c r="G161" s="64">
        <f>SUM(G158:G160)</f>
        <v>1665</v>
      </c>
      <c r="J161" s="102"/>
      <c r="K161" s="132"/>
      <c r="L161" s="132"/>
      <c r="M161" s="132"/>
      <c r="N161" s="132"/>
      <c r="O161" s="132"/>
      <c r="P161" s="132"/>
    </row>
    <row r="162" spans="1:16" ht="15.75" thickBot="1" x14ac:dyDescent="0.25">
      <c r="B162" s="33"/>
      <c r="C162" s="33"/>
      <c r="D162" s="33"/>
      <c r="E162" s="33"/>
      <c r="F162" s="33"/>
      <c r="G162" s="33"/>
      <c r="J162" s="102"/>
      <c r="K162" s="132"/>
      <c r="L162" s="132"/>
      <c r="M162" s="132"/>
      <c r="N162" s="132"/>
      <c r="O162" s="132"/>
      <c r="P162" s="132"/>
    </row>
    <row r="163" spans="1:16" x14ac:dyDescent="0.2">
      <c r="A163" s="19"/>
      <c r="B163" s="66" t="s">
        <v>477</v>
      </c>
      <c r="C163" s="66" t="s">
        <v>238</v>
      </c>
      <c r="D163" s="66" t="s">
        <v>51</v>
      </c>
      <c r="E163" s="66"/>
      <c r="F163" s="66"/>
      <c r="G163" s="36">
        <v>559</v>
      </c>
      <c r="J163" s="102"/>
      <c r="K163" s="102"/>
      <c r="L163" s="102"/>
      <c r="M163" s="102"/>
      <c r="N163" s="102"/>
      <c r="O163" s="102"/>
      <c r="P163" s="102"/>
    </row>
    <row r="164" spans="1:16" x14ac:dyDescent="0.2">
      <c r="A164" s="21" t="s">
        <v>369</v>
      </c>
      <c r="B164" s="66" t="s">
        <v>481</v>
      </c>
      <c r="C164" s="66" t="s">
        <v>238</v>
      </c>
      <c r="D164" s="66"/>
      <c r="E164" s="66" t="s">
        <v>136</v>
      </c>
      <c r="F164" s="66"/>
      <c r="G164" s="36">
        <v>547</v>
      </c>
      <c r="J164" s="102"/>
      <c r="K164" s="102"/>
      <c r="L164" s="102"/>
      <c r="M164" s="102"/>
      <c r="N164" s="102"/>
      <c r="O164" s="102"/>
      <c r="P164" s="102"/>
    </row>
    <row r="165" spans="1:16" ht="15.75" thickBot="1" x14ac:dyDescent="0.25">
      <c r="A165" s="20"/>
      <c r="B165" s="66" t="s">
        <v>482</v>
      </c>
      <c r="C165" s="66" t="s">
        <v>238</v>
      </c>
      <c r="D165" s="66" t="s">
        <v>68</v>
      </c>
      <c r="E165" s="66"/>
      <c r="F165" s="66"/>
      <c r="G165" s="37">
        <v>544</v>
      </c>
      <c r="J165" s="102"/>
      <c r="K165" s="102"/>
      <c r="L165" s="102"/>
      <c r="M165" s="102"/>
      <c r="N165" s="102"/>
      <c r="O165" s="102"/>
      <c r="P165" s="102"/>
    </row>
    <row r="166" spans="1:16" ht="15.75" thickBot="1" x14ac:dyDescent="0.25">
      <c r="B166" s="33"/>
      <c r="C166" s="33"/>
      <c r="D166" s="33"/>
      <c r="E166" s="33"/>
      <c r="F166" s="33"/>
      <c r="G166" s="38">
        <f>SUM(G163:G165)</f>
        <v>1650</v>
      </c>
    </row>
    <row r="167" spans="1:16" ht="15.75" thickBot="1" x14ac:dyDescent="0.25">
      <c r="B167" s="33"/>
      <c r="C167" s="33"/>
      <c r="D167" s="33"/>
      <c r="E167" s="33"/>
      <c r="F167" s="33"/>
      <c r="G167" s="33"/>
    </row>
    <row r="168" spans="1:16" x14ac:dyDescent="0.2">
      <c r="A168" s="19"/>
      <c r="B168" s="66" t="s">
        <v>98</v>
      </c>
      <c r="C168" s="66" t="s">
        <v>99</v>
      </c>
      <c r="D168" s="66" t="s">
        <v>142</v>
      </c>
      <c r="E168" s="66"/>
      <c r="F168" s="66"/>
      <c r="G168" s="134">
        <v>583</v>
      </c>
    </row>
    <row r="169" spans="1:16" x14ac:dyDescent="0.2">
      <c r="A169" s="21" t="s">
        <v>371</v>
      </c>
      <c r="B169" s="123" t="s">
        <v>825</v>
      </c>
      <c r="C169" s="123" t="s">
        <v>99</v>
      </c>
      <c r="D169" s="123" t="s">
        <v>125</v>
      </c>
      <c r="E169" s="123"/>
      <c r="F169" s="123"/>
      <c r="G169" s="138">
        <v>563</v>
      </c>
    </row>
    <row r="170" spans="1:16" ht="15.75" thickBot="1" x14ac:dyDescent="0.25">
      <c r="A170" s="20"/>
      <c r="B170" s="66" t="s">
        <v>489</v>
      </c>
      <c r="C170" s="66" t="s">
        <v>99</v>
      </c>
      <c r="D170" s="66" t="s">
        <v>200</v>
      </c>
      <c r="E170" s="66"/>
      <c r="F170" s="66"/>
      <c r="G170" s="134">
        <v>440</v>
      </c>
    </row>
    <row r="171" spans="1:16" ht="15.75" thickBot="1" x14ac:dyDescent="0.25">
      <c r="B171" s="68"/>
      <c r="C171" s="68"/>
      <c r="D171" s="68"/>
      <c r="E171" s="69"/>
      <c r="F171" s="70"/>
      <c r="G171" s="79">
        <f>SUM(G168:G170)</f>
        <v>1586</v>
      </c>
    </row>
    <row r="172" spans="1:16" ht="15.75" thickBot="1" x14ac:dyDescent="0.25">
      <c r="B172" s="33"/>
      <c r="C172" s="33"/>
      <c r="D172" s="33"/>
      <c r="E172" s="33"/>
      <c r="F172" s="33"/>
      <c r="G172" s="33"/>
    </row>
    <row r="173" spans="1:16" x14ac:dyDescent="0.2">
      <c r="A173" s="19" t="s">
        <v>373</v>
      </c>
      <c r="B173" s="66" t="s">
        <v>472</v>
      </c>
      <c r="C173" s="66" t="s">
        <v>285</v>
      </c>
      <c r="D173" s="66"/>
      <c r="E173" s="66" t="s">
        <v>473</v>
      </c>
      <c r="F173" s="66"/>
      <c r="G173" s="36">
        <v>1064</v>
      </c>
    </row>
    <row r="174" spans="1:16" ht="15.75" thickBot="1" x14ac:dyDescent="0.25">
      <c r="A174" s="20"/>
      <c r="B174" s="66" t="s">
        <v>488</v>
      </c>
      <c r="C174" s="66" t="s">
        <v>285</v>
      </c>
      <c r="D174" s="66"/>
      <c r="E174" s="66" t="s">
        <v>62</v>
      </c>
      <c r="F174" s="66"/>
      <c r="G174" s="37">
        <v>491</v>
      </c>
    </row>
    <row r="175" spans="1:16" ht="15.75" thickBot="1" x14ac:dyDescent="0.25">
      <c r="B175" s="33"/>
      <c r="C175" s="33"/>
      <c r="D175" s="33"/>
      <c r="E175" s="33"/>
      <c r="F175" s="33"/>
      <c r="G175" s="38">
        <f>SUM(G173:G174)</f>
        <v>1555</v>
      </c>
    </row>
    <row r="176" spans="1:16" ht="15.75" thickBot="1" x14ac:dyDescent="0.25">
      <c r="B176" s="33"/>
      <c r="C176" s="33"/>
      <c r="D176" s="33"/>
      <c r="E176" s="33"/>
      <c r="F176" s="33"/>
      <c r="G176" s="33"/>
    </row>
    <row r="177" spans="1:16" x14ac:dyDescent="0.2">
      <c r="A177" s="19" t="s">
        <v>374</v>
      </c>
      <c r="B177" s="66" t="s">
        <v>474</v>
      </c>
      <c r="C177" s="66" t="s">
        <v>71</v>
      </c>
      <c r="D177" s="66" t="s">
        <v>74</v>
      </c>
      <c r="E177" s="83" t="s">
        <v>226</v>
      </c>
      <c r="F177" s="83"/>
      <c r="G177" s="36">
        <v>1000</v>
      </c>
    </row>
    <row r="178" spans="1:16" ht="15.75" thickBot="1" x14ac:dyDescent="0.25">
      <c r="A178" s="20"/>
      <c r="B178" s="66" t="s">
        <v>486</v>
      </c>
      <c r="C178" s="66" t="s">
        <v>71</v>
      </c>
      <c r="D178" s="66" t="s">
        <v>61</v>
      </c>
      <c r="E178" s="83"/>
      <c r="F178" s="83"/>
      <c r="G178" s="37">
        <v>522</v>
      </c>
    </row>
    <row r="179" spans="1:16" ht="15.75" thickBot="1" x14ac:dyDescent="0.25">
      <c r="B179" s="33"/>
      <c r="C179" s="33"/>
      <c r="D179" s="33"/>
      <c r="E179" s="33"/>
      <c r="F179" s="33"/>
      <c r="G179" s="38">
        <f>SUM(G177:G178)</f>
        <v>1522</v>
      </c>
    </row>
    <row r="180" spans="1:16" ht="15.75" thickBot="1" x14ac:dyDescent="0.25">
      <c r="B180" s="32"/>
      <c r="C180" s="32"/>
      <c r="D180" s="32"/>
      <c r="E180" s="32"/>
      <c r="F180" s="32"/>
      <c r="G180" s="32"/>
    </row>
    <row r="181" spans="1:16" x14ac:dyDescent="0.2">
      <c r="A181" s="19" t="s">
        <v>376</v>
      </c>
      <c r="B181" s="66" t="s">
        <v>138</v>
      </c>
      <c r="C181" s="66" t="s">
        <v>6</v>
      </c>
      <c r="D181" s="66" t="s">
        <v>223</v>
      </c>
      <c r="E181" s="66" t="s">
        <v>280</v>
      </c>
      <c r="F181" s="66"/>
      <c r="G181" s="36">
        <v>990</v>
      </c>
    </row>
    <row r="182" spans="1:16" ht="15.75" thickBot="1" x14ac:dyDescent="0.25">
      <c r="A182" s="20"/>
      <c r="B182" s="66" t="s">
        <v>133</v>
      </c>
      <c r="C182" s="66" t="s">
        <v>6</v>
      </c>
      <c r="D182" s="66"/>
      <c r="E182" s="66" t="s">
        <v>147</v>
      </c>
      <c r="F182" s="66"/>
      <c r="G182" s="37">
        <v>501</v>
      </c>
      <c r="I182" s="102"/>
      <c r="J182" s="102"/>
      <c r="K182" s="102"/>
      <c r="L182" s="102"/>
      <c r="M182" s="102"/>
      <c r="N182" s="102"/>
      <c r="O182" s="102"/>
      <c r="P182" s="102"/>
    </row>
    <row r="183" spans="1:16" ht="15.75" thickBot="1" x14ac:dyDescent="0.25">
      <c r="A183" s="43"/>
      <c r="B183" s="58"/>
      <c r="C183" s="58"/>
      <c r="D183" s="58"/>
      <c r="E183" s="58"/>
      <c r="F183" s="58"/>
      <c r="G183" s="38">
        <f>SUM(G181:G182)</f>
        <v>1491</v>
      </c>
      <c r="I183" s="58"/>
      <c r="J183" s="58"/>
      <c r="K183" s="58"/>
      <c r="L183" s="58"/>
      <c r="M183" s="58"/>
      <c r="N183" s="58"/>
      <c r="O183" s="102"/>
      <c r="P183" s="102"/>
    </row>
    <row r="184" spans="1:16" ht="15.75" thickBot="1" x14ac:dyDescent="0.25">
      <c r="A184" s="43"/>
      <c r="B184" s="58"/>
      <c r="C184" s="58"/>
      <c r="D184" s="58"/>
      <c r="E184" s="58"/>
      <c r="F184" s="58"/>
      <c r="G184" s="58"/>
      <c r="I184" s="58"/>
      <c r="J184" s="58"/>
      <c r="K184" s="58"/>
      <c r="L184" s="58"/>
      <c r="M184" s="58"/>
      <c r="N184" s="58"/>
      <c r="O184" s="102"/>
      <c r="P184" s="102"/>
    </row>
    <row r="185" spans="1:16" x14ac:dyDescent="0.2">
      <c r="A185" s="19" t="s">
        <v>834</v>
      </c>
      <c r="B185" s="65" t="s">
        <v>148</v>
      </c>
      <c r="C185" s="66" t="s">
        <v>14</v>
      </c>
      <c r="D185" s="66" t="s">
        <v>8</v>
      </c>
      <c r="E185" s="66"/>
      <c r="F185" s="66"/>
      <c r="G185" s="36">
        <v>552</v>
      </c>
      <c r="I185" s="58"/>
      <c r="J185" s="58"/>
    </row>
    <row r="186" spans="1:16" ht="15.75" thickBot="1" x14ac:dyDescent="0.25">
      <c r="A186" s="20"/>
      <c r="B186" s="65" t="s">
        <v>483</v>
      </c>
      <c r="C186" s="66" t="s">
        <v>14</v>
      </c>
      <c r="D186" s="66" t="s">
        <v>152</v>
      </c>
      <c r="E186" s="66"/>
      <c r="F186" s="66"/>
      <c r="G186" s="37">
        <v>542</v>
      </c>
      <c r="I186" s="58"/>
      <c r="J186" s="58"/>
    </row>
    <row r="187" spans="1:16" ht="15.75" thickBot="1" x14ac:dyDescent="0.25">
      <c r="B187" s="33"/>
      <c r="C187" s="33"/>
      <c r="D187" s="33"/>
      <c r="E187" s="33"/>
      <c r="F187" s="33"/>
      <c r="G187" s="38">
        <f>SUM(G185:G186)</f>
        <v>1094</v>
      </c>
      <c r="I187" s="98"/>
      <c r="J187" s="98"/>
    </row>
    <row r="188" spans="1:16" ht="15.75" thickBot="1" x14ac:dyDescent="0.25">
      <c r="B188" s="32"/>
      <c r="C188" s="32"/>
      <c r="D188" s="32"/>
      <c r="E188" s="32"/>
      <c r="F188" s="32"/>
      <c r="G188" s="32"/>
      <c r="I188" s="102"/>
      <c r="J188" s="102"/>
    </row>
    <row r="189" spans="1:16" x14ac:dyDescent="0.2">
      <c r="A189" s="19" t="s">
        <v>379</v>
      </c>
      <c r="B189" s="66" t="s">
        <v>156</v>
      </c>
      <c r="C189" s="66" t="s">
        <v>118</v>
      </c>
      <c r="D189" s="66" t="s">
        <v>39</v>
      </c>
      <c r="E189" s="83"/>
      <c r="F189" s="83"/>
      <c r="G189" s="36">
        <v>550</v>
      </c>
      <c r="I189" s="102"/>
      <c r="J189" s="102"/>
      <c r="K189" s="102"/>
      <c r="L189" s="102"/>
      <c r="M189" s="102"/>
      <c r="N189" s="102"/>
      <c r="O189" s="102"/>
      <c r="P189" s="102"/>
    </row>
    <row r="190" spans="1:16" ht="15.75" thickBot="1" x14ac:dyDescent="0.25">
      <c r="A190" s="20"/>
      <c r="B190" s="66" t="s">
        <v>484</v>
      </c>
      <c r="C190" s="66" t="s">
        <v>118</v>
      </c>
      <c r="D190" s="66" t="s">
        <v>55</v>
      </c>
      <c r="E190" s="83"/>
      <c r="F190" s="83"/>
      <c r="G190" s="37">
        <v>528</v>
      </c>
      <c r="I190" s="102"/>
      <c r="J190" s="102"/>
      <c r="K190" s="102"/>
      <c r="L190" s="102"/>
      <c r="M190" s="102"/>
      <c r="N190" s="102"/>
      <c r="O190" s="102"/>
      <c r="P190" s="102"/>
    </row>
    <row r="191" spans="1:16" ht="15.75" thickBot="1" x14ac:dyDescent="0.25">
      <c r="B191" s="33"/>
      <c r="C191" s="33"/>
      <c r="D191" s="33"/>
      <c r="E191" s="33"/>
      <c r="F191" s="33"/>
      <c r="G191" s="38">
        <f>SUM(G189:G190)</f>
        <v>1078</v>
      </c>
      <c r="I191" s="102"/>
      <c r="J191" s="102"/>
      <c r="K191" s="102"/>
      <c r="L191" s="102"/>
      <c r="M191" s="102"/>
      <c r="N191" s="102"/>
      <c r="O191" s="102"/>
      <c r="P191" s="102"/>
    </row>
    <row r="192" spans="1:16" ht="15.75" thickBot="1" x14ac:dyDescent="0.25">
      <c r="B192" s="32"/>
      <c r="C192" s="32"/>
      <c r="D192" s="32"/>
      <c r="E192" s="32"/>
      <c r="F192" s="32"/>
      <c r="G192" s="32"/>
      <c r="I192" s="102"/>
      <c r="J192" s="102"/>
      <c r="K192" s="102"/>
      <c r="L192" s="102"/>
      <c r="M192" s="102"/>
      <c r="N192" s="102"/>
      <c r="O192" s="102"/>
      <c r="P192" s="102"/>
    </row>
    <row r="193" spans="1:7" x14ac:dyDescent="0.2">
      <c r="A193" s="19" t="s">
        <v>382</v>
      </c>
      <c r="B193" s="66" t="s">
        <v>479</v>
      </c>
      <c r="C193" s="66" t="s">
        <v>475</v>
      </c>
      <c r="D193" s="66" t="s">
        <v>33</v>
      </c>
      <c r="E193" s="83"/>
      <c r="F193" s="83"/>
      <c r="G193" s="36">
        <v>554</v>
      </c>
    </row>
    <row r="194" spans="1:7" ht="15.75" thickBot="1" x14ac:dyDescent="0.25">
      <c r="A194" s="20"/>
      <c r="B194" s="66" t="s">
        <v>487</v>
      </c>
      <c r="C194" s="66" t="s">
        <v>475</v>
      </c>
      <c r="D194" s="66" t="s">
        <v>47</v>
      </c>
      <c r="E194" s="83"/>
      <c r="F194" s="83"/>
      <c r="G194" s="37">
        <v>499</v>
      </c>
    </row>
    <row r="195" spans="1:7" ht="15.75" thickBot="1" x14ac:dyDescent="0.25">
      <c r="B195" s="33"/>
      <c r="C195" s="33"/>
      <c r="D195" s="33"/>
      <c r="E195" s="33"/>
      <c r="F195" s="33"/>
      <c r="G195" s="38">
        <f>SUM(G193:G194)</f>
        <v>1053</v>
      </c>
    </row>
    <row r="197" spans="1:7" ht="15.75" thickBot="1" x14ac:dyDescent="0.25">
      <c r="A197" s="145" t="s">
        <v>163</v>
      </c>
      <c r="B197" s="146"/>
      <c r="C197" s="146"/>
      <c r="D197" s="146"/>
      <c r="E197" s="146"/>
      <c r="F197" s="146"/>
      <c r="G197" s="146"/>
    </row>
    <row r="198" spans="1:7" ht="15.75" thickBot="1" x14ac:dyDescent="0.25">
      <c r="A198" s="61" t="s">
        <v>490</v>
      </c>
      <c r="B198" s="61" t="s">
        <v>1</v>
      </c>
      <c r="C198" s="61" t="s">
        <v>2</v>
      </c>
      <c r="D198" s="61" t="s">
        <v>491</v>
      </c>
      <c r="E198" s="61" t="s">
        <v>492</v>
      </c>
      <c r="F198" s="52" t="s">
        <v>514</v>
      </c>
      <c r="G198" s="61" t="s">
        <v>3</v>
      </c>
    </row>
    <row r="199" spans="1:7" s="2" customFormat="1" ht="15.75" thickBot="1" x14ac:dyDescent="0.25">
      <c r="A199" s="29"/>
      <c r="B199" s="60"/>
      <c r="C199" s="60"/>
      <c r="D199" s="60"/>
      <c r="E199" s="60"/>
      <c r="F199" s="60"/>
      <c r="G199" s="60"/>
    </row>
    <row r="200" spans="1:7" s="2" customFormat="1" x14ac:dyDescent="0.2">
      <c r="A200" s="5"/>
      <c r="B200" s="66" t="s">
        <v>506</v>
      </c>
      <c r="C200" s="66" t="s">
        <v>238</v>
      </c>
      <c r="D200" s="66" t="s">
        <v>48</v>
      </c>
      <c r="E200" s="66" t="s">
        <v>507</v>
      </c>
      <c r="F200" s="66"/>
      <c r="G200" s="36">
        <v>1569</v>
      </c>
    </row>
    <row r="201" spans="1:7" s="2" customFormat="1" x14ac:dyDescent="0.2">
      <c r="A201" s="4" t="s">
        <v>4</v>
      </c>
      <c r="B201" s="66" t="s">
        <v>508</v>
      </c>
      <c r="C201" s="66" t="s">
        <v>238</v>
      </c>
      <c r="D201" s="66" t="s">
        <v>256</v>
      </c>
      <c r="E201" s="66" t="s">
        <v>509</v>
      </c>
      <c r="F201" s="66"/>
      <c r="G201" s="36">
        <v>1461</v>
      </c>
    </row>
    <row r="202" spans="1:7" s="2" customFormat="1" ht="15.75" thickBot="1" x14ac:dyDescent="0.25">
      <c r="A202" s="6"/>
      <c r="B202" s="66" t="s">
        <v>481</v>
      </c>
      <c r="C202" s="66" t="s">
        <v>238</v>
      </c>
      <c r="D202" s="66" t="s">
        <v>57</v>
      </c>
      <c r="E202" s="66" t="s">
        <v>37</v>
      </c>
      <c r="F202" s="66"/>
      <c r="G202" s="37">
        <v>1087</v>
      </c>
    </row>
    <row r="203" spans="1:7" s="2" customFormat="1" ht="15.75" thickBot="1" x14ac:dyDescent="0.25">
      <c r="A203" s="29"/>
      <c r="B203" s="32"/>
      <c r="C203" s="32"/>
      <c r="D203" s="32"/>
      <c r="E203" s="35"/>
      <c r="F203" s="35"/>
      <c r="G203" s="38">
        <f>SUM(G200:G202)</f>
        <v>4117</v>
      </c>
    </row>
    <row r="204" spans="1:7" ht="15.75" thickBot="1" x14ac:dyDescent="0.25">
      <c r="A204" s="31"/>
      <c r="B204" s="32"/>
      <c r="C204" s="32"/>
      <c r="D204" s="32"/>
      <c r="E204" s="32"/>
      <c r="F204" s="32"/>
      <c r="G204" s="32"/>
    </row>
    <row r="205" spans="1:7" s="2" customFormat="1" x14ac:dyDescent="0.2">
      <c r="A205" s="5" t="s">
        <v>12</v>
      </c>
      <c r="B205" s="66" t="s">
        <v>166</v>
      </c>
      <c r="C205" s="66" t="s">
        <v>35</v>
      </c>
      <c r="D205" s="66" t="s">
        <v>38</v>
      </c>
      <c r="E205" s="66" t="s">
        <v>498</v>
      </c>
      <c r="F205" s="66"/>
      <c r="G205" s="36">
        <v>1685</v>
      </c>
    </row>
    <row r="206" spans="1:7" s="2" customFormat="1" x14ac:dyDescent="0.2">
      <c r="A206" s="4" t="s">
        <v>17</v>
      </c>
      <c r="B206" s="66" t="s">
        <v>164</v>
      </c>
      <c r="C206" s="66" t="s">
        <v>35</v>
      </c>
      <c r="D206" s="66" t="s">
        <v>141</v>
      </c>
      <c r="E206" s="66" t="s">
        <v>499</v>
      </c>
      <c r="F206" s="66"/>
      <c r="G206" s="36">
        <v>1676</v>
      </c>
    </row>
    <row r="207" spans="1:7" s="2" customFormat="1" ht="15.75" thickBot="1" x14ac:dyDescent="0.25">
      <c r="A207" s="6"/>
      <c r="B207" s="66" t="s">
        <v>168</v>
      </c>
      <c r="C207" s="66" t="s">
        <v>35</v>
      </c>
      <c r="D207" s="66"/>
      <c r="E207" s="66" t="s">
        <v>123</v>
      </c>
      <c r="F207" s="66"/>
      <c r="G207" s="37">
        <v>548</v>
      </c>
    </row>
    <row r="208" spans="1:7" s="2" customFormat="1" ht="15.75" thickBot="1" x14ac:dyDescent="0.25">
      <c r="A208" s="8"/>
      <c r="B208" s="32"/>
      <c r="C208" s="32"/>
      <c r="D208" s="32"/>
      <c r="E208" s="32"/>
      <c r="F208" s="32"/>
      <c r="G208" s="38">
        <f>SUM(G205:G207)</f>
        <v>3909</v>
      </c>
    </row>
    <row r="209" spans="1:15" s="2" customFormat="1" x14ac:dyDescent="0.2">
      <c r="A209" s="8"/>
      <c r="B209" s="33"/>
      <c r="C209" s="33"/>
      <c r="D209" s="33"/>
      <c r="E209" s="33"/>
      <c r="F209" s="33"/>
      <c r="G209" s="33"/>
    </row>
    <row r="210" spans="1:15" s="2" customFormat="1" x14ac:dyDescent="0.2">
      <c r="A210" s="5"/>
      <c r="B210" s="66" t="s">
        <v>173</v>
      </c>
      <c r="C210" s="66" t="s">
        <v>71</v>
      </c>
      <c r="D210" s="66" t="s">
        <v>33</v>
      </c>
      <c r="E210" s="66" t="s">
        <v>504</v>
      </c>
      <c r="F210" s="66"/>
      <c r="G210" s="36">
        <v>1649</v>
      </c>
    </row>
    <row r="211" spans="1:15" s="2" customFormat="1" x14ac:dyDescent="0.2">
      <c r="A211" s="4" t="s">
        <v>493</v>
      </c>
      <c r="B211" s="66" t="s">
        <v>172</v>
      </c>
      <c r="C211" s="66" t="s">
        <v>71</v>
      </c>
      <c r="D211" s="66" t="s">
        <v>33</v>
      </c>
      <c r="E211" s="66" t="s">
        <v>51</v>
      </c>
      <c r="F211" s="66"/>
      <c r="G211" s="36">
        <v>1113</v>
      </c>
    </row>
    <row r="212" spans="1:15" s="2" customFormat="1" ht="15.75" thickBot="1" x14ac:dyDescent="0.25">
      <c r="A212" s="6"/>
      <c r="B212" s="66" t="s">
        <v>174</v>
      </c>
      <c r="C212" s="66" t="s">
        <v>71</v>
      </c>
      <c r="D212" s="66" t="s">
        <v>510</v>
      </c>
      <c r="E212" s="66" t="s">
        <v>197</v>
      </c>
      <c r="F212" s="66"/>
      <c r="G212" s="37">
        <v>564</v>
      </c>
    </row>
    <row r="213" spans="1:15" ht="15.75" thickBot="1" x14ac:dyDescent="0.25">
      <c r="B213" s="33"/>
      <c r="C213" s="33"/>
      <c r="D213" s="33"/>
      <c r="E213" s="33"/>
      <c r="F213" s="33"/>
      <c r="G213" s="38">
        <f>SUM(G210:G212)</f>
        <v>3326</v>
      </c>
    </row>
    <row r="214" spans="1:15" ht="15.75" thickBot="1" x14ac:dyDescent="0.25">
      <c r="B214" s="32"/>
      <c r="C214" s="32"/>
      <c r="D214" s="32"/>
      <c r="E214" s="32"/>
      <c r="F214" s="32"/>
      <c r="G214" s="32"/>
    </row>
    <row r="215" spans="1:15" x14ac:dyDescent="0.2">
      <c r="A215" s="12" t="s">
        <v>49</v>
      </c>
      <c r="B215" s="65" t="s">
        <v>500</v>
      </c>
      <c r="C215" s="66" t="s">
        <v>6</v>
      </c>
      <c r="D215" s="66" t="s">
        <v>115</v>
      </c>
      <c r="E215" s="66" t="s">
        <v>501</v>
      </c>
      <c r="F215" s="66"/>
      <c r="G215" s="36">
        <v>1668</v>
      </c>
    </row>
    <row r="216" spans="1:15" ht="15.75" thickBot="1" x14ac:dyDescent="0.25">
      <c r="A216" s="40"/>
      <c r="B216" s="65" t="s">
        <v>502</v>
      </c>
      <c r="C216" s="66" t="s">
        <v>6</v>
      </c>
      <c r="D216" s="66" t="s">
        <v>131</v>
      </c>
      <c r="E216" s="66" t="s">
        <v>503</v>
      </c>
      <c r="F216" s="66"/>
      <c r="G216" s="37">
        <v>1650</v>
      </c>
    </row>
    <row r="217" spans="1:15" ht="15.75" thickBot="1" x14ac:dyDescent="0.25">
      <c r="A217" s="44"/>
      <c r="B217" s="70"/>
      <c r="C217" s="70"/>
      <c r="D217" s="70"/>
      <c r="E217" s="70"/>
      <c r="F217" s="70"/>
      <c r="G217" s="131">
        <f>SUM(G215:G216)</f>
        <v>3318</v>
      </c>
    </row>
    <row r="218" spans="1:15" s="101" customFormat="1" ht="15.75" thickBot="1" x14ac:dyDescent="0.25">
      <c r="A218" s="35"/>
      <c r="B218" s="130"/>
      <c r="C218" s="130"/>
      <c r="D218" s="130"/>
      <c r="E218" s="130"/>
      <c r="F218" s="130"/>
      <c r="G218" s="42"/>
      <c r="J218" s="85"/>
      <c r="K218" s="85"/>
      <c r="L218" s="85"/>
      <c r="M218" s="85"/>
      <c r="N218" s="85"/>
      <c r="O218" s="85"/>
    </row>
    <row r="219" spans="1:15" x14ac:dyDescent="0.2">
      <c r="A219" s="9"/>
      <c r="B219" s="65" t="s">
        <v>169</v>
      </c>
      <c r="C219" s="66" t="s">
        <v>112</v>
      </c>
      <c r="D219" s="66" t="s">
        <v>109</v>
      </c>
      <c r="E219" s="66" t="s">
        <v>131</v>
      </c>
      <c r="F219" s="66"/>
      <c r="G219" s="36">
        <v>1101</v>
      </c>
    </row>
    <row r="220" spans="1:15" x14ac:dyDescent="0.2">
      <c r="A220" s="103" t="s">
        <v>832</v>
      </c>
      <c r="B220" s="65" t="s">
        <v>171</v>
      </c>
      <c r="C220" s="66" t="s">
        <v>112</v>
      </c>
      <c r="D220" s="66" t="s">
        <v>38</v>
      </c>
      <c r="E220" s="66" t="s">
        <v>511</v>
      </c>
      <c r="F220" s="66"/>
      <c r="G220" s="36">
        <v>555</v>
      </c>
    </row>
    <row r="221" spans="1:15" ht="15.75" thickBot="1" x14ac:dyDescent="0.25">
      <c r="A221" s="10"/>
      <c r="B221" s="65" t="s">
        <v>170</v>
      </c>
      <c r="C221" s="66" t="s">
        <v>112</v>
      </c>
      <c r="D221" s="66"/>
      <c r="E221" s="66" t="s">
        <v>9</v>
      </c>
      <c r="F221" s="66"/>
      <c r="G221" s="37">
        <v>551</v>
      </c>
    </row>
    <row r="222" spans="1:15" ht="15.75" thickBot="1" x14ac:dyDescent="0.25">
      <c r="A222" s="54"/>
      <c r="B222" s="32"/>
      <c r="C222" s="32"/>
      <c r="D222" s="32"/>
      <c r="E222" s="32"/>
      <c r="F222" s="32"/>
      <c r="G222" s="38">
        <f>SUM(G219:G221)</f>
        <v>2207</v>
      </c>
    </row>
    <row r="223" spans="1:15" ht="15.75" thickBot="1" x14ac:dyDescent="0.25">
      <c r="A223" s="31"/>
      <c r="B223" s="32"/>
      <c r="C223" s="32"/>
      <c r="D223" s="32"/>
      <c r="E223" s="32"/>
      <c r="F223" s="32"/>
      <c r="G223" s="32"/>
    </row>
    <row r="224" spans="1:15" x14ac:dyDescent="0.2">
      <c r="A224" s="12" t="s">
        <v>65</v>
      </c>
      <c r="B224" s="66" t="s">
        <v>177</v>
      </c>
      <c r="C224" s="66" t="s">
        <v>24</v>
      </c>
      <c r="D224" s="66" t="s">
        <v>38</v>
      </c>
      <c r="E224" s="66"/>
      <c r="F224" s="66"/>
      <c r="G224" s="36">
        <v>555</v>
      </c>
    </row>
    <row r="225" spans="1:7" ht="15.75" thickBot="1" x14ac:dyDescent="0.25">
      <c r="A225" s="40"/>
      <c r="B225" s="66" t="s">
        <v>413</v>
      </c>
      <c r="C225" s="66" t="s">
        <v>24</v>
      </c>
      <c r="D225" s="66" t="s">
        <v>90</v>
      </c>
      <c r="E225" s="66" t="s">
        <v>505</v>
      </c>
      <c r="F225" s="66"/>
      <c r="G225" s="37">
        <v>1646</v>
      </c>
    </row>
    <row r="226" spans="1:7" ht="15.75" thickBot="1" x14ac:dyDescent="0.25">
      <c r="A226" s="31"/>
      <c r="B226" s="32"/>
      <c r="C226" s="32"/>
      <c r="D226" s="32"/>
      <c r="E226" s="32"/>
      <c r="F226" s="32"/>
      <c r="G226" s="38">
        <f>SUM(G224:G225)</f>
        <v>2201</v>
      </c>
    </row>
    <row r="227" spans="1:7" ht="15.75" thickBot="1" x14ac:dyDescent="0.25">
      <c r="A227" s="31"/>
      <c r="B227" s="32"/>
      <c r="C227" s="32"/>
      <c r="D227" s="32"/>
      <c r="E227" s="32"/>
      <c r="F227" s="32"/>
      <c r="G227" s="32"/>
    </row>
    <row r="228" spans="1:7" x14ac:dyDescent="0.2">
      <c r="A228" s="12" t="s">
        <v>240</v>
      </c>
      <c r="B228" s="66" t="s">
        <v>128</v>
      </c>
      <c r="C228" s="66" t="s">
        <v>59</v>
      </c>
      <c r="D228" s="66" t="s">
        <v>129</v>
      </c>
      <c r="E228" s="83" t="s">
        <v>450</v>
      </c>
      <c r="F228" s="83"/>
      <c r="G228" s="36">
        <v>1689</v>
      </c>
    </row>
    <row r="229" spans="1:7" ht="15.75" thickBot="1" x14ac:dyDescent="0.25">
      <c r="A229" s="40"/>
      <c r="B229" s="66" t="s">
        <v>153</v>
      </c>
      <c r="C229" s="66" t="s">
        <v>59</v>
      </c>
      <c r="D229" s="66" t="s">
        <v>293</v>
      </c>
      <c r="E229" s="83"/>
      <c r="F229" s="83"/>
      <c r="G229" s="36">
        <v>470</v>
      </c>
    </row>
    <row r="230" spans="1:7" ht="15.75" thickBot="1" x14ac:dyDescent="0.25">
      <c r="A230" s="31"/>
      <c r="B230" s="33"/>
      <c r="C230" s="33"/>
      <c r="D230" s="33"/>
      <c r="E230" s="33"/>
      <c r="F230" s="33"/>
      <c r="G230" s="6">
        <f>SUM(G228:G229)</f>
        <v>2159</v>
      </c>
    </row>
    <row r="231" spans="1:7" ht="15.75" thickBot="1" x14ac:dyDescent="0.25">
      <c r="A231" s="31"/>
      <c r="B231" s="50"/>
      <c r="C231" s="50"/>
      <c r="D231" s="50"/>
      <c r="E231" s="50"/>
      <c r="F231" s="50"/>
    </row>
    <row r="232" spans="1:7" ht="15.75" thickBot="1" x14ac:dyDescent="0.25">
      <c r="A232" s="145" t="s">
        <v>160</v>
      </c>
      <c r="B232" s="146"/>
      <c r="C232" s="146"/>
      <c r="D232" s="146"/>
      <c r="E232" s="146"/>
      <c r="F232" s="146"/>
      <c r="G232" s="146"/>
    </row>
    <row r="233" spans="1:7" ht="15.75" thickBot="1" x14ac:dyDescent="0.25">
      <c r="A233" s="61" t="s">
        <v>490</v>
      </c>
      <c r="B233" s="61" t="s">
        <v>1</v>
      </c>
      <c r="C233" s="61" t="s">
        <v>2</v>
      </c>
      <c r="D233" s="61" t="s">
        <v>491</v>
      </c>
      <c r="E233" s="61" t="s">
        <v>492</v>
      </c>
      <c r="F233" s="52" t="s">
        <v>514</v>
      </c>
      <c r="G233" s="61" t="s">
        <v>3</v>
      </c>
    </row>
    <row r="234" spans="1:7" ht="15.75" thickBot="1" x14ac:dyDescent="0.25">
      <c r="A234" s="31"/>
      <c r="B234" s="50"/>
      <c r="C234" s="50"/>
      <c r="D234" s="50"/>
      <c r="E234" s="50"/>
      <c r="F234" s="50"/>
    </row>
    <row r="235" spans="1:7" x14ac:dyDescent="0.2">
      <c r="A235" s="27"/>
      <c r="B235" s="66" t="s">
        <v>161</v>
      </c>
      <c r="C235" s="66" t="s">
        <v>6</v>
      </c>
      <c r="D235" s="66" t="s">
        <v>134</v>
      </c>
      <c r="E235" s="66" t="s">
        <v>134</v>
      </c>
      <c r="F235" s="83"/>
      <c r="G235" s="36">
        <v>1058</v>
      </c>
    </row>
    <row r="236" spans="1:7" x14ac:dyDescent="0.2">
      <c r="A236" s="15" t="s">
        <v>4</v>
      </c>
      <c r="B236" s="66" t="s">
        <v>494</v>
      </c>
      <c r="C236" s="66" t="s">
        <v>6</v>
      </c>
      <c r="D236" s="66" t="s">
        <v>80</v>
      </c>
      <c r="E236" s="66" t="s">
        <v>19</v>
      </c>
      <c r="F236" s="83"/>
      <c r="G236" s="36">
        <v>1002</v>
      </c>
    </row>
    <row r="237" spans="1:7" ht="15.75" thickBot="1" x14ac:dyDescent="0.25">
      <c r="A237" s="16"/>
      <c r="B237" s="66" t="s">
        <v>162</v>
      </c>
      <c r="C237" s="66" t="s">
        <v>6</v>
      </c>
      <c r="D237" s="66" t="s">
        <v>223</v>
      </c>
      <c r="E237" s="66" t="s">
        <v>280</v>
      </c>
      <c r="F237" s="83"/>
      <c r="G237" s="37">
        <v>990</v>
      </c>
    </row>
    <row r="238" spans="1:7" ht="15.75" thickBot="1" x14ac:dyDescent="0.25">
      <c r="A238" s="31"/>
      <c r="B238" s="50"/>
      <c r="C238" s="50"/>
      <c r="D238" s="50"/>
      <c r="E238" s="50"/>
      <c r="F238" s="50"/>
      <c r="G238" s="38">
        <f>SUM(G235:G237)</f>
        <v>3050</v>
      </c>
    </row>
    <row r="239" spans="1:7" ht="15.75" thickBot="1" x14ac:dyDescent="0.25">
      <c r="A239" s="31"/>
      <c r="B239" s="50"/>
      <c r="C239" s="50"/>
      <c r="D239" s="50"/>
      <c r="E239" s="50"/>
      <c r="F239" s="50"/>
    </row>
    <row r="240" spans="1:7" ht="15.75" thickBot="1" x14ac:dyDescent="0.25">
      <c r="A240" s="145" t="s">
        <v>180</v>
      </c>
      <c r="B240" s="146"/>
      <c r="C240" s="146"/>
      <c r="D240" s="146"/>
      <c r="E240" s="146"/>
      <c r="F240" s="146"/>
      <c r="G240" s="146"/>
    </row>
    <row r="241" spans="1:7" ht="15.75" thickBot="1" x14ac:dyDescent="0.25">
      <c r="A241" s="61" t="s">
        <v>490</v>
      </c>
      <c r="B241" s="61" t="s">
        <v>1</v>
      </c>
      <c r="C241" s="61" t="s">
        <v>2</v>
      </c>
      <c r="D241" s="61" t="s">
        <v>491</v>
      </c>
      <c r="E241" s="61" t="s">
        <v>492</v>
      </c>
      <c r="F241" s="52" t="s">
        <v>514</v>
      </c>
      <c r="G241" s="61" t="s">
        <v>3</v>
      </c>
    </row>
    <row r="242" spans="1:7" ht="15.75" thickBot="1" x14ac:dyDescent="0.25">
      <c r="B242" s="50"/>
      <c r="C242" s="50"/>
      <c r="D242" s="50"/>
      <c r="E242" s="50"/>
      <c r="F242" s="50"/>
    </row>
    <row r="243" spans="1:7" x14ac:dyDescent="0.2">
      <c r="A243" s="27" t="s">
        <v>4</v>
      </c>
      <c r="B243" s="66" t="s">
        <v>519</v>
      </c>
      <c r="C243" s="66" t="s">
        <v>512</v>
      </c>
      <c r="D243" s="66" t="s">
        <v>385</v>
      </c>
      <c r="E243" s="66"/>
      <c r="F243" s="71"/>
      <c r="G243" s="36">
        <v>257</v>
      </c>
    </row>
    <row r="244" spans="1:7" ht="15.75" thickBot="1" x14ac:dyDescent="0.25">
      <c r="A244" s="16"/>
      <c r="B244" s="66" t="s">
        <v>520</v>
      </c>
      <c r="C244" s="66" t="s">
        <v>512</v>
      </c>
      <c r="D244" s="66" t="s">
        <v>521</v>
      </c>
      <c r="E244" s="71"/>
      <c r="F244" s="66"/>
      <c r="G244" s="37">
        <v>162</v>
      </c>
    </row>
    <row r="245" spans="1:7" ht="15.75" thickBot="1" x14ac:dyDescent="0.25">
      <c r="G245" s="38">
        <f>SUM(G243:G244)</f>
        <v>419</v>
      </c>
    </row>
    <row r="247" spans="1:7" ht="15.75" thickBot="1" x14ac:dyDescent="0.25">
      <c r="A247" s="145" t="s">
        <v>193</v>
      </c>
      <c r="B247" s="146"/>
      <c r="C247" s="146"/>
      <c r="D247" s="146"/>
      <c r="E247" s="146"/>
      <c r="F247" s="146"/>
      <c r="G247" s="146"/>
    </row>
    <row r="248" spans="1:7" ht="15.75" thickBot="1" x14ac:dyDescent="0.25">
      <c r="A248" s="61" t="s">
        <v>490</v>
      </c>
      <c r="B248" s="61" t="s">
        <v>1</v>
      </c>
      <c r="C248" s="61" t="s">
        <v>2</v>
      </c>
      <c r="D248" s="61" t="s">
        <v>491</v>
      </c>
      <c r="E248" s="61" t="s">
        <v>492</v>
      </c>
      <c r="F248" s="52" t="s">
        <v>514</v>
      </c>
      <c r="G248" s="61" t="s">
        <v>3</v>
      </c>
    </row>
    <row r="249" spans="1:7" ht="15.75" thickBot="1" x14ac:dyDescent="0.25"/>
    <row r="250" spans="1:7" x14ac:dyDescent="0.2">
      <c r="A250" s="27"/>
      <c r="B250" s="66" t="s">
        <v>181</v>
      </c>
      <c r="C250" s="66" t="s">
        <v>182</v>
      </c>
      <c r="D250" s="66" t="s">
        <v>62</v>
      </c>
      <c r="E250" s="66" t="s">
        <v>524</v>
      </c>
      <c r="F250" s="81"/>
      <c r="G250" s="36">
        <v>1500</v>
      </c>
    </row>
    <row r="251" spans="1:7" x14ac:dyDescent="0.2">
      <c r="A251" s="15" t="s">
        <v>4</v>
      </c>
      <c r="B251" s="66" t="s">
        <v>185</v>
      </c>
      <c r="C251" s="66" t="s">
        <v>182</v>
      </c>
      <c r="D251" s="66" t="s">
        <v>61</v>
      </c>
      <c r="E251" s="66" t="s">
        <v>525</v>
      </c>
      <c r="F251" s="81"/>
      <c r="G251" s="36">
        <v>1499</v>
      </c>
    </row>
    <row r="252" spans="1:7" ht="15.75" thickBot="1" x14ac:dyDescent="0.25">
      <c r="A252" s="16"/>
      <c r="B252" s="66" t="s">
        <v>188</v>
      </c>
      <c r="C252" s="66" t="s">
        <v>182</v>
      </c>
      <c r="D252" s="66" t="s">
        <v>63</v>
      </c>
      <c r="E252" s="66" t="s">
        <v>88</v>
      </c>
      <c r="F252" s="81"/>
      <c r="G252" s="37">
        <v>954</v>
      </c>
    </row>
    <row r="253" spans="1:7" ht="15.75" thickBot="1" x14ac:dyDescent="0.25">
      <c r="B253" s="32"/>
      <c r="C253" s="32"/>
      <c r="D253" s="32"/>
      <c r="E253" s="32"/>
      <c r="F253" s="32"/>
      <c r="G253" s="38">
        <f>SUM(G250:G252)</f>
        <v>3953</v>
      </c>
    </row>
    <row r="254" spans="1:7" ht="15.75" thickBot="1" x14ac:dyDescent="0.25">
      <c r="A254" s="13"/>
      <c r="B254" s="32"/>
      <c r="C254" s="32"/>
      <c r="D254" s="32"/>
      <c r="E254" s="32"/>
      <c r="F254" s="32"/>
      <c r="G254" s="32"/>
    </row>
    <row r="255" spans="1:7" ht="15.75" thickBot="1" x14ac:dyDescent="0.25">
      <c r="A255" s="73" t="s">
        <v>12</v>
      </c>
      <c r="B255" s="65" t="s">
        <v>526</v>
      </c>
      <c r="C255" s="66" t="s">
        <v>231</v>
      </c>
      <c r="D255" s="66" t="s">
        <v>311</v>
      </c>
      <c r="E255" s="66" t="s">
        <v>527</v>
      </c>
      <c r="F255" s="81"/>
      <c r="G255" s="36">
        <v>1453</v>
      </c>
    </row>
    <row r="256" spans="1:7" ht="15.75" thickBot="1" x14ac:dyDescent="0.25">
      <c r="A256" s="74" t="s">
        <v>17</v>
      </c>
      <c r="B256" s="65" t="s">
        <v>529</v>
      </c>
      <c r="C256" s="66" t="s">
        <v>231</v>
      </c>
      <c r="D256" s="66" t="s">
        <v>186</v>
      </c>
      <c r="E256" s="66" t="s">
        <v>530</v>
      </c>
      <c r="F256" s="81"/>
      <c r="G256" s="37">
        <v>1317</v>
      </c>
    </row>
    <row r="257" spans="1:7" ht="15.75" thickBot="1" x14ac:dyDescent="0.25">
      <c r="A257" s="54"/>
      <c r="B257" s="32"/>
      <c r="C257" s="32"/>
      <c r="D257" s="32"/>
      <c r="E257" s="32"/>
      <c r="F257" s="32"/>
      <c r="G257" s="38">
        <f>SUM(G255:G256)</f>
        <v>2770</v>
      </c>
    </row>
    <row r="258" spans="1:7" ht="15.75" thickBot="1" x14ac:dyDescent="0.25">
      <c r="A258" s="13"/>
    </row>
    <row r="259" spans="1:7" x14ac:dyDescent="0.2">
      <c r="A259" s="27" t="s">
        <v>493</v>
      </c>
      <c r="B259" s="66" t="s">
        <v>522</v>
      </c>
      <c r="C259" s="66" t="s">
        <v>146</v>
      </c>
      <c r="D259" s="66" t="s">
        <v>82</v>
      </c>
      <c r="E259" s="66" t="s">
        <v>523</v>
      </c>
      <c r="F259" s="81"/>
      <c r="G259" s="36">
        <v>1522</v>
      </c>
    </row>
    <row r="260" spans="1:7" ht="15.75" thickBot="1" x14ac:dyDescent="0.25">
      <c r="A260" s="16"/>
      <c r="B260" s="66" t="s">
        <v>534</v>
      </c>
      <c r="C260" s="66" t="s">
        <v>146</v>
      </c>
      <c r="D260" s="66"/>
      <c r="E260" s="66" t="s">
        <v>147</v>
      </c>
      <c r="F260" s="81"/>
      <c r="G260" s="37">
        <v>501</v>
      </c>
    </row>
    <row r="261" spans="1:7" ht="15.75" thickBot="1" x14ac:dyDescent="0.25">
      <c r="A261" s="30"/>
      <c r="B261" s="32"/>
      <c r="C261" s="32"/>
      <c r="D261" s="32"/>
      <c r="E261" s="32"/>
      <c r="F261" s="32"/>
      <c r="G261" s="38">
        <f>SUM(G259:G260)</f>
        <v>2023</v>
      </c>
    </row>
    <row r="262" spans="1:7" ht="15.75" thickBot="1" x14ac:dyDescent="0.25">
      <c r="A262" s="75"/>
      <c r="B262" s="32"/>
      <c r="C262" s="32"/>
      <c r="D262" s="32"/>
      <c r="E262" s="32"/>
      <c r="F262" s="32"/>
      <c r="G262" s="32"/>
    </row>
    <row r="263" spans="1:7" ht="15.75" thickBot="1" x14ac:dyDescent="0.25">
      <c r="A263" s="12" t="s">
        <v>49</v>
      </c>
      <c r="B263" s="65" t="s">
        <v>201</v>
      </c>
      <c r="C263" s="66" t="s">
        <v>118</v>
      </c>
      <c r="D263" s="66" t="s">
        <v>205</v>
      </c>
      <c r="E263" s="66" t="s">
        <v>528</v>
      </c>
      <c r="F263" s="81"/>
      <c r="G263" s="36">
        <v>1437</v>
      </c>
    </row>
    <row r="264" spans="1:7" ht="15.75" thickBot="1" x14ac:dyDescent="0.25">
      <c r="A264" s="72"/>
      <c r="B264" s="65" t="s">
        <v>202</v>
      </c>
      <c r="C264" s="66" t="s">
        <v>118</v>
      </c>
      <c r="D264" s="66" t="s">
        <v>535</v>
      </c>
      <c r="E264" s="66"/>
      <c r="F264" s="81"/>
      <c r="G264" s="37">
        <v>298</v>
      </c>
    </row>
    <row r="265" spans="1:7" ht="15.75" thickBot="1" x14ac:dyDescent="0.25">
      <c r="A265" s="55"/>
      <c r="B265" s="32"/>
      <c r="C265" s="32"/>
      <c r="D265" s="32"/>
      <c r="E265" s="32"/>
      <c r="F265" s="32"/>
      <c r="G265" s="38">
        <f>SUM(G263:G264)</f>
        <v>1735</v>
      </c>
    </row>
    <row r="266" spans="1:7" ht="15.75" thickBot="1" x14ac:dyDescent="0.25">
      <c r="A266" s="13"/>
      <c r="B266" s="32"/>
      <c r="C266" s="32"/>
      <c r="D266" s="32"/>
      <c r="E266" s="32"/>
      <c r="F266" s="32"/>
      <c r="G266" s="32"/>
    </row>
    <row r="267" spans="1:7" x14ac:dyDescent="0.2">
      <c r="A267" s="12" t="s">
        <v>58</v>
      </c>
      <c r="B267" s="65" t="s">
        <v>531</v>
      </c>
      <c r="C267" s="66" t="s">
        <v>285</v>
      </c>
      <c r="D267" s="66" t="s">
        <v>532</v>
      </c>
      <c r="E267" s="66" t="s">
        <v>533</v>
      </c>
      <c r="F267" s="81"/>
      <c r="G267" s="36">
        <v>1289</v>
      </c>
    </row>
    <row r="268" spans="1:7" ht="15.75" thickBot="1" x14ac:dyDescent="0.25">
      <c r="A268" s="10"/>
      <c r="B268" s="65" t="s">
        <v>536</v>
      </c>
      <c r="C268" s="66" t="s">
        <v>285</v>
      </c>
      <c r="D268" s="66" t="s">
        <v>403</v>
      </c>
      <c r="E268" s="66"/>
      <c r="F268" s="81"/>
      <c r="G268" s="37">
        <v>241</v>
      </c>
    </row>
    <row r="269" spans="1:7" ht="15.75" thickBot="1" x14ac:dyDescent="0.25">
      <c r="B269" s="32"/>
      <c r="C269" s="32"/>
      <c r="D269" s="32"/>
      <c r="E269" s="32"/>
      <c r="F269" s="32"/>
      <c r="G269" s="38">
        <f>SUM(G267:G268)</f>
        <v>1530</v>
      </c>
    </row>
    <row r="270" spans="1:7" x14ac:dyDescent="0.2">
      <c r="B270" s="32"/>
      <c r="C270" s="32"/>
      <c r="D270" s="32"/>
      <c r="E270" s="32"/>
      <c r="F270" s="32"/>
      <c r="G270" s="32"/>
    </row>
    <row r="271" spans="1:7" ht="15.75" thickBot="1" x14ac:dyDescent="0.25">
      <c r="A271" s="145" t="s">
        <v>206</v>
      </c>
      <c r="B271" s="146"/>
      <c r="C271" s="146"/>
      <c r="D271" s="146"/>
      <c r="E271" s="146"/>
      <c r="F271" s="146"/>
      <c r="G271" s="146"/>
    </row>
    <row r="272" spans="1:7" ht="15.75" thickBot="1" x14ac:dyDescent="0.25">
      <c r="A272" s="61" t="s">
        <v>490</v>
      </c>
      <c r="B272" s="61" t="s">
        <v>1</v>
      </c>
      <c r="C272" s="61" t="s">
        <v>2</v>
      </c>
      <c r="D272" s="61" t="s">
        <v>491</v>
      </c>
      <c r="E272" s="61" t="s">
        <v>492</v>
      </c>
      <c r="F272" s="52" t="s">
        <v>514</v>
      </c>
      <c r="G272" s="61" t="s">
        <v>3</v>
      </c>
    </row>
    <row r="273" spans="1:7" ht="15.75" thickBot="1" x14ac:dyDescent="0.25"/>
    <row r="274" spans="1:7" x14ac:dyDescent="0.2">
      <c r="A274" s="27" t="s">
        <v>4</v>
      </c>
      <c r="B274" s="65" t="s">
        <v>414</v>
      </c>
      <c r="C274" s="66" t="s">
        <v>182</v>
      </c>
      <c r="D274" s="66" t="s">
        <v>336</v>
      </c>
      <c r="E274" s="66" t="s">
        <v>538</v>
      </c>
      <c r="F274" s="82"/>
      <c r="G274" s="36">
        <v>1579</v>
      </c>
    </row>
    <row r="275" spans="1:7" ht="15.75" thickBot="1" x14ac:dyDescent="0.25">
      <c r="A275" s="16"/>
      <c r="B275" s="65" t="s">
        <v>539</v>
      </c>
      <c r="C275" s="66" t="s">
        <v>182</v>
      </c>
      <c r="D275" s="66" t="s">
        <v>16</v>
      </c>
      <c r="E275" s="66" t="s">
        <v>540</v>
      </c>
      <c r="F275" s="82"/>
      <c r="G275" s="37">
        <v>1574</v>
      </c>
    </row>
    <row r="276" spans="1:7" ht="15.75" thickBot="1" x14ac:dyDescent="0.25">
      <c r="A276" s="58"/>
      <c r="B276" s="1"/>
      <c r="C276" s="1"/>
      <c r="D276" s="1"/>
      <c r="E276" s="1"/>
      <c r="F276" s="1"/>
      <c r="G276" s="38">
        <f>SUM(G274:G275)</f>
        <v>3153</v>
      </c>
    </row>
    <row r="277" spans="1:7" ht="15.75" thickBot="1" x14ac:dyDescent="0.25">
      <c r="A277" s="58"/>
      <c r="B277" s="1"/>
      <c r="C277" s="1"/>
      <c r="D277" s="1"/>
      <c r="E277" s="1"/>
      <c r="F277" s="1"/>
      <c r="G277" s="32"/>
    </row>
    <row r="278" spans="1:7" ht="15.75" thickBot="1" x14ac:dyDescent="0.25">
      <c r="A278" s="73" t="s">
        <v>12</v>
      </c>
      <c r="B278" s="65" t="s">
        <v>198</v>
      </c>
      <c r="C278" s="66" t="s">
        <v>6</v>
      </c>
      <c r="D278" s="66" t="s">
        <v>151</v>
      </c>
      <c r="E278" s="66" t="s">
        <v>151</v>
      </c>
      <c r="F278" s="82"/>
      <c r="G278" s="28">
        <v>1028</v>
      </c>
    </row>
    <row r="279" spans="1:7" ht="15.75" thickBot="1" x14ac:dyDescent="0.25">
      <c r="A279" s="74" t="s">
        <v>17</v>
      </c>
      <c r="B279" s="65" t="s">
        <v>210</v>
      </c>
      <c r="C279" s="66" t="s">
        <v>6</v>
      </c>
      <c r="D279" s="66" t="s">
        <v>60</v>
      </c>
      <c r="E279" s="66" t="s">
        <v>19</v>
      </c>
      <c r="F279" s="82"/>
      <c r="G279" s="39">
        <v>989</v>
      </c>
    </row>
    <row r="280" spans="1:7" ht="15.75" thickBot="1" x14ac:dyDescent="0.25">
      <c r="A280" s="58"/>
      <c r="B280" s="58"/>
      <c r="C280" s="58"/>
      <c r="D280" s="58"/>
      <c r="E280" s="58"/>
      <c r="F280" s="76"/>
      <c r="G280" s="56">
        <f>SUM(G278:G279)</f>
        <v>2017</v>
      </c>
    </row>
    <row r="281" spans="1:7" x14ac:dyDescent="0.2">
      <c r="A281" s="43"/>
    </row>
    <row r="282" spans="1:7" ht="15.75" thickBot="1" x14ac:dyDescent="0.25">
      <c r="A282" s="145" t="s">
        <v>216</v>
      </c>
      <c r="B282" s="146"/>
      <c r="C282" s="146"/>
      <c r="D282" s="146"/>
      <c r="E282" s="146"/>
      <c r="F282" s="146"/>
      <c r="G282" s="146"/>
    </row>
    <row r="283" spans="1:7" ht="15.75" thickBot="1" x14ac:dyDescent="0.25">
      <c r="A283" s="61" t="s">
        <v>490</v>
      </c>
      <c r="B283" s="61" t="s">
        <v>1</v>
      </c>
      <c r="C283" s="61" t="s">
        <v>2</v>
      </c>
      <c r="D283" s="61" t="s">
        <v>491</v>
      </c>
      <c r="E283" s="61" t="s">
        <v>492</v>
      </c>
      <c r="F283" s="52" t="s">
        <v>514</v>
      </c>
      <c r="G283" s="61" t="s">
        <v>3</v>
      </c>
    </row>
    <row r="284" spans="1:7" x14ac:dyDescent="0.2">
      <c r="A284" s="5"/>
      <c r="B284" s="66" t="s">
        <v>220</v>
      </c>
      <c r="C284" s="66" t="s">
        <v>35</v>
      </c>
      <c r="D284" s="66" t="s">
        <v>131</v>
      </c>
      <c r="E284" s="66" t="s">
        <v>546</v>
      </c>
      <c r="F284" s="81"/>
      <c r="G284" s="134">
        <v>1627</v>
      </c>
    </row>
    <row r="285" spans="1:7" x14ac:dyDescent="0.2">
      <c r="A285" s="4" t="s">
        <v>4</v>
      </c>
      <c r="B285" s="66" t="s">
        <v>549</v>
      </c>
      <c r="C285" s="66" t="s">
        <v>35</v>
      </c>
      <c r="D285" s="66" t="s">
        <v>45</v>
      </c>
      <c r="E285" s="66" t="s">
        <v>550</v>
      </c>
      <c r="F285" s="81"/>
      <c r="G285" s="134">
        <v>1575</v>
      </c>
    </row>
    <row r="286" spans="1:7" ht="15.75" thickBot="1" x14ac:dyDescent="0.25">
      <c r="A286" s="6"/>
      <c r="B286" s="48" t="s">
        <v>826</v>
      </c>
      <c r="C286" s="48" t="s">
        <v>35</v>
      </c>
      <c r="D286" s="48"/>
      <c r="E286" s="48" t="s">
        <v>827</v>
      </c>
      <c r="F286" s="49"/>
      <c r="G286" s="138">
        <v>1413</v>
      </c>
    </row>
    <row r="287" spans="1:7" ht="15.75" thickBot="1" x14ac:dyDescent="0.25">
      <c r="A287" s="140"/>
      <c r="G287" s="6">
        <f>SUM(G284:G286)</f>
        <v>4615</v>
      </c>
    </row>
    <row r="288" spans="1:7" ht="15.75" thickBot="1" x14ac:dyDescent="0.25">
      <c r="A288" s="46"/>
      <c r="B288" s="46"/>
      <c r="C288" s="46"/>
      <c r="D288" s="46"/>
      <c r="E288" s="46"/>
      <c r="F288" s="46"/>
      <c r="G288" s="46"/>
    </row>
    <row r="289" spans="1:7" x14ac:dyDescent="0.2">
      <c r="A289" s="5" t="s">
        <v>12</v>
      </c>
      <c r="B289" s="66" t="s">
        <v>544</v>
      </c>
      <c r="C289" s="66" t="s">
        <v>245</v>
      </c>
      <c r="D289" s="66"/>
      <c r="E289" s="66" t="s">
        <v>545</v>
      </c>
      <c r="F289" s="81"/>
      <c r="G289" s="36">
        <v>1628</v>
      </c>
    </row>
    <row r="290" spans="1:7" x14ac:dyDescent="0.2">
      <c r="A290" s="4" t="s">
        <v>17</v>
      </c>
      <c r="B290" s="66" t="s">
        <v>560</v>
      </c>
      <c r="C290" s="66" t="s">
        <v>245</v>
      </c>
      <c r="D290" s="66"/>
      <c r="E290" s="66" t="s">
        <v>561</v>
      </c>
      <c r="F290" s="81"/>
      <c r="G290" s="36">
        <v>1474</v>
      </c>
    </row>
    <row r="291" spans="1:7" ht="15.75" thickBot="1" x14ac:dyDescent="0.25">
      <c r="A291" s="6"/>
      <c r="B291" s="66" t="s">
        <v>244</v>
      </c>
      <c r="C291" s="66" t="s">
        <v>245</v>
      </c>
      <c r="D291" s="66"/>
      <c r="E291" s="66" t="s">
        <v>567</v>
      </c>
      <c r="F291" s="81"/>
      <c r="G291" s="36">
        <v>1324</v>
      </c>
    </row>
    <row r="292" spans="1:7" ht="15.75" thickBot="1" x14ac:dyDescent="0.25">
      <c r="G292" s="6">
        <f>SUM(G289:G291)</f>
        <v>4426</v>
      </c>
    </row>
    <row r="293" spans="1:7" ht="15.75" thickBot="1" x14ac:dyDescent="0.25">
      <c r="B293" s="46"/>
      <c r="C293" s="46"/>
      <c r="D293" s="46"/>
      <c r="E293" s="46"/>
      <c r="F293" s="46"/>
      <c r="G293" s="46"/>
    </row>
    <row r="294" spans="1:7" x14ac:dyDescent="0.2">
      <c r="A294" s="5"/>
      <c r="B294" s="66" t="s">
        <v>228</v>
      </c>
      <c r="C294" s="66" t="s">
        <v>225</v>
      </c>
      <c r="D294" s="66" t="s">
        <v>62</v>
      </c>
      <c r="E294" s="66" t="s">
        <v>555</v>
      </c>
      <c r="F294" s="81"/>
      <c r="G294" s="36">
        <v>1533</v>
      </c>
    </row>
    <row r="295" spans="1:7" x14ac:dyDescent="0.2">
      <c r="A295" s="4" t="s">
        <v>493</v>
      </c>
      <c r="B295" s="66" t="s">
        <v>558</v>
      </c>
      <c r="C295" s="66" t="s">
        <v>225</v>
      </c>
      <c r="D295" s="66" t="s">
        <v>227</v>
      </c>
      <c r="E295" s="66" t="s">
        <v>559</v>
      </c>
      <c r="F295" s="81"/>
      <c r="G295" s="36">
        <v>1495</v>
      </c>
    </row>
    <row r="296" spans="1:7" ht="15.75" thickBot="1" x14ac:dyDescent="0.25">
      <c r="A296" s="6"/>
      <c r="B296" s="66" t="s">
        <v>224</v>
      </c>
      <c r="C296" s="66" t="s">
        <v>225</v>
      </c>
      <c r="D296" s="66" t="s">
        <v>320</v>
      </c>
      <c r="E296" s="66" t="s">
        <v>566</v>
      </c>
      <c r="F296" s="81"/>
      <c r="G296" s="37">
        <v>1377</v>
      </c>
    </row>
    <row r="297" spans="1:7" ht="15.75" thickBot="1" x14ac:dyDescent="0.25">
      <c r="B297" s="54"/>
      <c r="C297" s="54"/>
      <c r="D297" s="54"/>
      <c r="E297" s="54"/>
      <c r="F297" s="32"/>
      <c r="G297" s="56">
        <f>SUM(G294:G296)</f>
        <v>4405</v>
      </c>
    </row>
    <row r="298" spans="1:7" ht="15.75" thickBot="1" x14ac:dyDescent="0.25">
      <c r="B298" s="46"/>
      <c r="C298" s="46"/>
      <c r="D298" s="46"/>
      <c r="E298" s="46"/>
      <c r="F298" s="46"/>
      <c r="G298" s="46"/>
    </row>
    <row r="299" spans="1:7" x14ac:dyDescent="0.2">
      <c r="A299" s="17"/>
      <c r="B299" s="66" t="s">
        <v>218</v>
      </c>
      <c r="C299" s="66" t="s">
        <v>71</v>
      </c>
      <c r="D299" s="66" t="s">
        <v>37</v>
      </c>
      <c r="E299" s="66" t="s">
        <v>542</v>
      </c>
      <c r="F299" s="81"/>
      <c r="G299" s="28">
        <v>1689</v>
      </c>
    </row>
    <row r="300" spans="1:7" x14ac:dyDescent="0.2">
      <c r="A300" s="139" t="s">
        <v>49</v>
      </c>
      <c r="B300" s="66" t="s">
        <v>207</v>
      </c>
      <c r="C300" s="66" t="s">
        <v>71</v>
      </c>
      <c r="D300" s="66" t="s">
        <v>167</v>
      </c>
      <c r="E300" s="66" t="s">
        <v>543</v>
      </c>
      <c r="F300" s="81"/>
      <c r="G300" s="28">
        <v>1655</v>
      </c>
    </row>
    <row r="301" spans="1:7" ht="15.75" thickBot="1" x14ac:dyDescent="0.25">
      <c r="A301" s="18"/>
      <c r="B301" s="66" t="s">
        <v>219</v>
      </c>
      <c r="C301" s="66" t="s">
        <v>71</v>
      </c>
      <c r="D301" s="66" t="s">
        <v>11</v>
      </c>
      <c r="E301" s="66"/>
      <c r="F301" s="81"/>
      <c r="G301" s="28">
        <v>526</v>
      </c>
    </row>
    <row r="302" spans="1:7" ht="15.75" thickBot="1" x14ac:dyDescent="0.25">
      <c r="B302" s="32"/>
      <c r="C302" s="32"/>
      <c r="D302" s="32"/>
      <c r="E302" s="32"/>
      <c r="F302" s="32"/>
      <c r="G302" s="6">
        <f>SUM(G299:G301)</f>
        <v>3870</v>
      </c>
    </row>
    <row r="303" spans="1:7" ht="15.75" thickBot="1" x14ac:dyDescent="0.25">
      <c r="B303" s="32"/>
      <c r="C303" s="32"/>
      <c r="D303" s="32"/>
      <c r="E303" s="32"/>
      <c r="F303" s="32"/>
      <c r="G303" s="42"/>
    </row>
    <row r="304" spans="1:7" x14ac:dyDescent="0.2">
      <c r="A304" s="9"/>
      <c r="B304" s="66" t="s">
        <v>248</v>
      </c>
      <c r="C304" s="66" t="s">
        <v>213</v>
      </c>
      <c r="D304" s="66" t="s">
        <v>547</v>
      </c>
      <c r="E304" s="66" t="s">
        <v>548</v>
      </c>
      <c r="F304" s="81"/>
      <c r="G304" s="36">
        <v>1608</v>
      </c>
    </row>
    <row r="305" spans="1:7" x14ac:dyDescent="0.2">
      <c r="A305" s="7" t="s">
        <v>58</v>
      </c>
      <c r="B305" s="66" t="s">
        <v>570</v>
      </c>
      <c r="C305" s="66" t="s">
        <v>213</v>
      </c>
      <c r="D305" s="66"/>
      <c r="E305" s="66" t="s">
        <v>571</v>
      </c>
      <c r="F305" s="81"/>
      <c r="G305" s="36">
        <v>1162</v>
      </c>
    </row>
    <row r="306" spans="1:7" ht="15.75" thickBot="1" x14ac:dyDescent="0.25">
      <c r="A306" s="10"/>
      <c r="B306" s="66" t="s">
        <v>578</v>
      </c>
      <c r="C306" s="66" t="s">
        <v>213</v>
      </c>
      <c r="D306" s="66"/>
      <c r="E306" s="66" t="s">
        <v>579</v>
      </c>
      <c r="F306" s="81"/>
      <c r="G306" s="37">
        <v>804</v>
      </c>
    </row>
    <row r="307" spans="1:7" ht="15.75" thickBot="1" x14ac:dyDescent="0.25">
      <c r="B307" s="32"/>
      <c r="C307" s="32"/>
      <c r="D307" s="32"/>
      <c r="E307" s="32"/>
      <c r="F307" s="32"/>
      <c r="G307" s="38">
        <f>SUM(G304:G306)</f>
        <v>3574</v>
      </c>
    </row>
    <row r="308" spans="1:7" ht="15.75" thickBot="1" x14ac:dyDescent="0.25"/>
    <row r="309" spans="1:7" x14ac:dyDescent="0.2">
      <c r="A309" s="22" t="s">
        <v>65</v>
      </c>
      <c r="B309" s="65" t="s">
        <v>562</v>
      </c>
      <c r="C309" s="66" t="s">
        <v>146</v>
      </c>
      <c r="D309" s="66" t="s">
        <v>311</v>
      </c>
      <c r="E309" s="66" t="s">
        <v>563</v>
      </c>
      <c r="F309" s="81"/>
      <c r="G309" s="36">
        <v>1459</v>
      </c>
    </row>
    <row r="310" spans="1:7" ht="15.75" thickBot="1" x14ac:dyDescent="0.25">
      <c r="A310" s="10"/>
      <c r="B310" s="65" t="s">
        <v>568</v>
      </c>
      <c r="C310" s="66" t="s">
        <v>146</v>
      </c>
      <c r="D310" s="66" t="s">
        <v>87</v>
      </c>
      <c r="E310" s="66" t="s">
        <v>569</v>
      </c>
      <c r="F310" s="81"/>
      <c r="G310" s="36">
        <v>1259</v>
      </c>
    </row>
    <row r="311" spans="1:7" ht="15.75" thickBot="1" x14ac:dyDescent="0.25">
      <c r="A311" s="43"/>
      <c r="B311" s="58"/>
      <c r="C311" s="58"/>
      <c r="D311" s="58"/>
      <c r="E311" s="58"/>
      <c r="F311" s="32"/>
      <c r="G311" s="79">
        <f>SUM(G309:G310)</f>
        <v>2718</v>
      </c>
    </row>
    <row r="312" spans="1:7" ht="15.75" thickBot="1" x14ac:dyDescent="0.25">
      <c r="A312" s="55"/>
    </row>
    <row r="313" spans="1:7" x14ac:dyDescent="0.2">
      <c r="A313" s="9"/>
      <c r="B313" s="66" t="s">
        <v>54</v>
      </c>
      <c r="C313" s="66" t="s">
        <v>50</v>
      </c>
      <c r="D313" s="66" t="s">
        <v>43</v>
      </c>
      <c r="E313" s="66" t="s">
        <v>73</v>
      </c>
      <c r="F313" s="81"/>
      <c r="G313" s="36">
        <v>1051</v>
      </c>
    </row>
    <row r="314" spans="1:7" x14ac:dyDescent="0.2">
      <c r="A314" s="7" t="s">
        <v>240</v>
      </c>
      <c r="B314" s="66" t="s">
        <v>222</v>
      </c>
      <c r="C314" s="66" t="s">
        <v>50</v>
      </c>
      <c r="D314" s="66" t="s">
        <v>208</v>
      </c>
      <c r="E314" s="66" t="s">
        <v>73</v>
      </c>
      <c r="F314" s="81"/>
      <c r="G314" s="36">
        <v>1044</v>
      </c>
    </row>
    <row r="315" spans="1:7" ht="15.75" thickBot="1" x14ac:dyDescent="0.25">
      <c r="A315" s="10"/>
      <c r="B315" s="66" t="s">
        <v>584</v>
      </c>
      <c r="C315" s="66" t="s">
        <v>50</v>
      </c>
      <c r="D315" s="66" t="s">
        <v>230</v>
      </c>
      <c r="E315" s="66"/>
      <c r="F315" s="81"/>
      <c r="G315" s="36">
        <v>450</v>
      </c>
    </row>
    <row r="316" spans="1:7" ht="15.75" thickBot="1" x14ac:dyDescent="0.25">
      <c r="A316" s="31"/>
      <c r="B316" s="54"/>
      <c r="C316" s="54"/>
      <c r="D316" s="54"/>
      <c r="E316" s="54"/>
      <c r="F316" s="32"/>
      <c r="G316" s="79">
        <f>SUM(G313:G315)</f>
        <v>2545</v>
      </c>
    </row>
    <row r="317" spans="1:7" ht="15.75" thickBot="1" x14ac:dyDescent="0.25">
      <c r="A317" s="30"/>
    </row>
    <row r="318" spans="1:7" x14ac:dyDescent="0.2">
      <c r="A318" s="9"/>
      <c r="B318" s="66" t="s">
        <v>237</v>
      </c>
      <c r="C318" s="66" t="s">
        <v>235</v>
      </c>
      <c r="D318" s="66" t="s">
        <v>551</v>
      </c>
      <c r="E318" s="66" t="s">
        <v>552</v>
      </c>
      <c r="F318" s="81"/>
      <c r="G318" s="36">
        <v>1567</v>
      </c>
    </row>
    <row r="319" spans="1:7" x14ac:dyDescent="0.2">
      <c r="A319" s="7" t="s">
        <v>243</v>
      </c>
      <c r="B319" s="66" t="s">
        <v>234</v>
      </c>
      <c r="C319" s="66" t="s">
        <v>235</v>
      </c>
      <c r="D319" s="66" t="s">
        <v>140</v>
      </c>
      <c r="E319" s="66"/>
      <c r="F319" s="81"/>
      <c r="G319" s="36">
        <v>482</v>
      </c>
    </row>
    <row r="320" spans="1:7" ht="15.75" thickBot="1" x14ac:dyDescent="0.25">
      <c r="A320" s="10"/>
      <c r="B320" s="66" t="s">
        <v>236</v>
      </c>
      <c r="C320" s="66" t="s">
        <v>235</v>
      </c>
      <c r="D320" s="66" t="s">
        <v>214</v>
      </c>
      <c r="E320" s="66"/>
      <c r="F320" s="81"/>
      <c r="G320" s="36">
        <v>424</v>
      </c>
    </row>
    <row r="321" spans="1:7" ht="15.75" thickBot="1" x14ac:dyDescent="0.25">
      <c r="A321" s="30"/>
      <c r="B321" s="54"/>
      <c r="C321" s="54"/>
      <c r="D321" s="54"/>
      <c r="E321" s="54"/>
      <c r="F321" s="32"/>
      <c r="G321" s="79">
        <f>SUM(G318:G320)</f>
        <v>2473</v>
      </c>
    </row>
    <row r="322" spans="1:7" ht="15.75" thickBot="1" x14ac:dyDescent="0.25">
      <c r="A322" s="30"/>
    </row>
    <row r="323" spans="1:7" x14ac:dyDescent="0.2">
      <c r="A323" s="22" t="s">
        <v>243</v>
      </c>
      <c r="B323" s="66" t="s">
        <v>553</v>
      </c>
      <c r="C323" s="66" t="s">
        <v>182</v>
      </c>
      <c r="D323" s="66" t="s">
        <v>61</v>
      </c>
      <c r="E323" s="66" t="s">
        <v>554</v>
      </c>
      <c r="F323" s="81"/>
      <c r="G323" s="36">
        <v>1558</v>
      </c>
    </row>
    <row r="324" spans="1:7" ht="15.75" thickBot="1" x14ac:dyDescent="0.25">
      <c r="A324" s="10"/>
      <c r="B324" s="66" t="s">
        <v>576</v>
      </c>
      <c r="C324" s="66" t="s">
        <v>182</v>
      </c>
      <c r="D324" s="66"/>
      <c r="E324" s="66" t="s">
        <v>577</v>
      </c>
      <c r="F324" s="81"/>
      <c r="G324" s="37">
        <v>915</v>
      </c>
    </row>
    <row r="325" spans="1:7" ht="15.75" thickBot="1" x14ac:dyDescent="0.25">
      <c r="A325" s="31"/>
      <c r="G325" s="38">
        <f>SUM(G323:G324)</f>
        <v>2473</v>
      </c>
    </row>
    <row r="326" spans="1:7" ht="15.75" thickBot="1" x14ac:dyDescent="0.25">
      <c r="A326" s="30"/>
    </row>
    <row r="327" spans="1:7" x14ac:dyDescent="0.2">
      <c r="A327" s="22" t="s">
        <v>247</v>
      </c>
      <c r="B327" s="66" t="s">
        <v>217</v>
      </c>
      <c r="C327" s="66" t="s">
        <v>537</v>
      </c>
      <c r="D327" s="66" t="s">
        <v>120</v>
      </c>
      <c r="E327" s="66" t="s">
        <v>541</v>
      </c>
      <c r="F327" s="81"/>
      <c r="G327" s="36">
        <v>1696</v>
      </c>
    </row>
    <row r="328" spans="1:7" ht="15.75" thickBot="1" x14ac:dyDescent="0.25">
      <c r="A328" s="10"/>
      <c r="B328" s="66" t="s">
        <v>580</v>
      </c>
      <c r="C328" s="66" t="s">
        <v>537</v>
      </c>
      <c r="D328" s="66"/>
      <c r="E328" s="66" t="s">
        <v>28</v>
      </c>
      <c r="F328" s="81"/>
      <c r="G328" s="36">
        <v>567</v>
      </c>
    </row>
    <row r="329" spans="1:7" ht="15.75" thickBot="1" x14ac:dyDescent="0.25">
      <c r="A329" s="31"/>
      <c r="B329" s="54"/>
      <c r="C329" s="54"/>
      <c r="D329" s="54"/>
      <c r="E329" s="54"/>
      <c r="F329" s="32"/>
      <c r="G329" s="77">
        <f>SUM(G327:G328)</f>
        <v>2263</v>
      </c>
    </row>
    <row r="330" spans="1:7" ht="15.75" thickBot="1" x14ac:dyDescent="0.25">
      <c r="A330" s="31"/>
      <c r="B330" s="62"/>
      <c r="C330" s="62"/>
      <c r="D330" s="62"/>
      <c r="E330" s="62"/>
      <c r="F330" s="32"/>
      <c r="G330" s="80"/>
    </row>
    <row r="331" spans="1:7" x14ac:dyDescent="0.2">
      <c r="A331" s="22" t="s">
        <v>300</v>
      </c>
      <c r="B331" s="66" t="s">
        <v>556</v>
      </c>
      <c r="C331" s="66" t="s">
        <v>378</v>
      </c>
      <c r="D331" s="66" t="s">
        <v>187</v>
      </c>
      <c r="E331" s="66" t="s">
        <v>557</v>
      </c>
      <c r="F331" s="81"/>
      <c r="G331" s="36">
        <v>1520</v>
      </c>
    </row>
    <row r="332" spans="1:7" ht="15.75" thickBot="1" x14ac:dyDescent="0.25">
      <c r="A332" s="10"/>
      <c r="B332" s="66" t="s">
        <v>587</v>
      </c>
      <c r="C332" s="66" t="s">
        <v>378</v>
      </c>
      <c r="D332" s="66" t="s">
        <v>588</v>
      </c>
      <c r="E332" s="66"/>
      <c r="F332" s="81"/>
      <c r="G332" s="36">
        <v>308</v>
      </c>
    </row>
    <row r="333" spans="1:7" ht="15.75" thickBot="1" x14ac:dyDescent="0.25">
      <c r="A333" s="31"/>
      <c r="B333" s="58"/>
      <c r="C333" s="58"/>
      <c r="D333" s="58"/>
      <c r="E333" s="58"/>
      <c r="F333" s="32"/>
      <c r="G333" s="78">
        <f>SUM(G331:G332)</f>
        <v>1828</v>
      </c>
    </row>
    <row r="334" spans="1:7" ht="15.75" thickBot="1" x14ac:dyDescent="0.25">
      <c r="A334" s="31"/>
    </row>
    <row r="335" spans="1:7" x14ac:dyDescent="0.2">
      <c r="A335" s="22" t="s">
        <v>304</v>
      </c>
      <c r="B335" s="66" t="s">
        <v>564</v>
      </c>
      <c r="C335" s="66" t="s">
        <v>387</v>
      </c>
      <c r="D335" s="66" t="s">
        <v>233</v>
      </c>
      <c r="E335" s="66" t="s">
        <v>565</v>
      </c>
      <c r="F335" s="81"/>
      <c r="G335" s="36">
        <v>1399</v>
      </c>
    </row>
    <row r="336" spans="1:7" ht="15.75" thickBot="1" x14ac:dyDescent="0.25">
      <c r="A336" s="10"/>
      <c r="B336" s="66" t="s">
        <v>585</v>
      </c>
      <c r="C336" s="66" t="s">
        <v>387</v>
      </c>
      <c r="D336" s="66"/>
      <c r="E336" s="66" t="s">
        <v>586</v>
      </c>
      <c r="F336" s="81"/>
      <c r="G336" s="36">
        <v>426</v>
      </c>
    </row>
    <row r="337" spans="1:7" ht="15.75" thickBot="1" x14ac:dyDescent="0.25">
      <c r="A337" s="30"/>
      <c r="G337" s="6">
        <f>SUM(G335:G336)</f>
        <v>1825</v>
      </c>
    </row>
    <row r="338" spans="1:7" ht="15.75" thickBot="1" x14ac:dyDescent="0.25">
      <c r="A338" s="31"/>
    </row>
    <row r="339" spans="1:7" x14ac:dyDescent="0.2">
      <c r="A339" s="22" t="s">
        <v>305</v>
      </c>
      <c r="B339" s="66" t="s">
        <v>572</v>
      </c>
      <c r="C339" s="66" t="s">
        <v>573</v>
      </c>
      <c r="D339" s="66" t="s">
        <v>574</v>
      </c>
      <c r="E339" s="66" t="s">
        <v>575</v>
      </c>
      <c r="F339" s="81"/>
      <c r="G339" s="36">
        <v>1116</v>
      </c>
    </row>
    <row r="340" spans="1:7" ht="15.75" thickBot="1" x14ac:dyDescent="0.25">
      <c r="A340" s="10"/>
      <c r="B340" s="66" t="s">
        <v>581</v>
      </c>
      <c r="C340" s="66" t="s">
        <v>573</v>
      </c>
      <c r="D340" s="66" t="s">
        <v>582</v>
      </c>
      <c r="E340" s="66" t="s">
        <v>583</v>
      </c>
      <c r="F340" s="81"/>
      <c r="G340" s="37">
        <v>456</v>
      </c>
    </row>
    <row r="341" spans="1:7" ht="15.75" thickBot="1" x14ac:dyDescent="0.25">
      <c r="A341" s="30"/>
      <c r="G341" s="38">
        <f>SUM(G339:G340)</f>
        <v>1572</v>
      </c>
    </row>
    <row r="342" spans="1:7" ht="15.75" thickBot="1" x14ac:dyDescent="0.25">
      <c r="A342" s="30"/>
    </row>
    <row r="343" spans="1:7" ht="15.75" thickBot="1" x14ac:dyDescent="0.25">
      <c r="A343" s="145" t="s">
        <v>249</v>
      </c>
      <c r="B343" s="146"/>
      <c r="C343" s="146"/>
      <c r="D343" s="146"/>
      <c r="E343" s="146"/>
      <c r="F343" s="146"/>
      <c r="G343" s="146"/>
    </row>
    <row r="344" spans="1:7" ht="15.75" thickBot="1" x14ac:dyDescent="0.25">
      <c r="A344" s="61" t="s">
        <v>490</v>
      </c>
      <c r="B344" s="61" t="s">
        <v>1</v>
      </c>
      <c r="C344" s="61" t="s">
        <v>2</v>
      </c>
      <c r="D344" s="61" t="s">
        <v>491</v>
      </c>
      <c r="E344" s="61" t="s">
        <v>492</v>
      </c>
      <c r="F344" s="52" t="s">
        <v>514</v>
      </c>
      <c r="G344" s="61" t="s">
        <v>3</v>
      </c>
    </row>
    <row r="345" spans="1:7" ht="15.75" thickBot="1" x14ac:dyDescent="0.25"/>
    <row r="346" spans="1:7" x14ac:dyDescent="0.2">
      <c r="A346" s="27" t="s">
        <v>4</v>
      </c>
      <c r="B346" s="66" t="s">
        <v>255</v>
      </c>
      <c r="C346" s="66" t="s">
        <v>182</v>
      </c>
      <c r="D346" s="66" t="s">
        <v>275</v>
      </c>
      <c r="E346" s="66" t="s">
        <v>589</v>
      </c>
      <c r="F346" s="81"/>
      <c r="G346" s="36">
        <v>1557</v>
      </c>
    </row>
    <row r="347" spans="1:7" ht="15.75" thickBot="1" x14ac:dyDescent="0.25">
      <c r="A347" s="16"/>
      <c r="B347" s="66" t="s">
        <v>591</v>
      </c>
      <c r="C347" s="66" t="s">
        <v>182</v>
      </c>
      <c r="D347" s="66" t="s">
        <v>324</v>
      </c>
      <c r="E347" s="66" t="s">
        <v>592</v>
      </c>
      <c r="F347" s="81"/>
      <c r="G347" s="37">
        <v>1109</v>
      </c>
    </row>
    <row r="348" spans="1:7" ht="15.75" thickBot="1" x14ac:dyDescent="0.25">
      <c r="A348" s="58"/>
      <c r="B348" s="32"/>
      <c r="C348" s="32"/>
      <c r="D348" s="32"/>
      <c r="E348" s="32"/>
      <c r="F348" s="32"/>
      <c r="G348" s="38">
        <f>SUM(G346:G347)</f>
        <v>2666</v>
      </c>
    </row>
    <row r="349" spans="1:7" ht="15.75" thickBot="1" x14ac:dyDescent="0.25">
      <c r="A349" s="58"/>
      <c r="B349" s="32"/>
      <c r="C349" s="32"/>
      <c r="D349" s="32"/>
      <c r="E349" s="32"/>
      <c r="F349" s="32"/>
      <c r="G349" s="32"/>
    </row>
    <row r="350" spans="1:7" ht="15.75" thickBot="1" x14ac:dyDescent="0.25">
      <c r="A350" s="73" t="s">
        <v>12</v>
      </c>
      <c r="B350" s="66" t="s">
        <v>265</v>
      </c>
      <c r="C350" s="66" t="s">
        <v>231</v>
      </c>
      <c r="D350" s="66" t="s">
        <v>364</v>
      </c>
      <c r="E350" s="66" t="s">
        <v>590</v>
      </c>
      <c r="F350" s="81"/>
      <c r="G350" s="36">
        <v>1323</v>
      </c>
    </row>
    <row r="351" spans="1:7" ht="15.75" thickBot="1" x14ac:dyDescent="0.25">
      <c r="A351" s="74" t="s">
        <v>17</v>
      </c>
      <c r="B351" s="66" t="s">
        <v>264</v>
      </c>
      <c r="C351" s="66" t="s">
        <v>231</v>
      </c>
      <c r="D351" s="66" t="s">
        <v>87</v>
      </c>
      <c r="E351" s="66"/>
      <c r="F351" s="81"/>
      <c r="G351" s="37">
        <v>405</v>
      </c>
    </row>
    <row r="352" spans="1:7" ht="15.75" thickBot="1" x14ac:dyDescent="0.25">
      <c r="A352" s="85"/>
      <c r="B352" s="32"/>
      <c r="C352" s="32"/>
      <c r="D352" s="32"/>
      <c r="E352" s="32"/>
      <c r="F352" s="32"/>
      <c r="G352" s="38">
        <f>SUM(G350:G351)</f>
        <v>1728</v>
      </c>
    </row>
    <row r="353" spans="1:7" ht="15.75" thickBot="1" x14ac:dyDescent="0.25">
      <c r="A353" s="85"/>
    </row>
    <row r="354" spans="1:7" ht="15.75" thickBot="1" x14ac:dyDescent="0.25">
      <c r="A354" s="145" t="s">
        <v>271</v>
      </c>
      <c r="B354" s="146"/>
      <c r="C354" s="146"/>
      <c r="D354" s="146"/>
      <c r="E354" s="146"/>
      <c r="F354" s="146"/>
      <c r="G354" s="146"/>
    </row>
    <row r="355" spans="1:7" ht="15.75" thickBot="1" x14ac:dyDescent="0.25">
      <c r="A355" s="61" t="s">
        <v>490</v>
      </c>
      <c r="B355" s="61" t="s">
        <v>1</v>
      </c>
      <c r="C355" s="61" t="s">
        <v>2</v>
      </c>
      <c r="D355" s="61" t="s">
        <v>491</v>
      </c>
      <c r="E355" s="61" t="s">
        <v>492</v>
      </c>
      <c r="F355" s="52" t="s">
        <v>514</v>
      </c>
      <c r="G355" s="61" t="s">
        <v>3</v>
      </c>
    </row>
    <row r="356" spans="1:7" ht="15.75" thickBot="1" x14ac:dyDescent="0.25"/>
    <row r="357" spans="1:7" x14ac:dyDescent="0.2">
      <c r="A357" s="5"/>
      <c r="B357" s="66" t="s">
        <v>272</v>
      </c>
      <c r="C357" s="66" t="s">
        <v>182</v>
      </c>
      <c r="D357" s="66" t="s">
        <v>104</v>
      </c>
      <c r="E357" s="66" t="s">
        <v>593</v>
      </c>
      <c r="F357" s="81"/>
      <c r="G357" s="36">
        <v>1676</v>
      </c>
    </row>
    <row r="358" spans="1:7" x14ac:dyDescent="0.2">
      <c r="A358" s="4" t="s">
        <v>4</v>
      </c>
      <c r="B358" s="66" t="s">
        <v>273</v>
      </c>
      <c r="C358" s="66" t="s">
        <v>182</v>
      </c>
      <c r="D358" s="66" t="s">
        <v>132</v>
      </c>
      <c r="E358" s="66" t="s">
        <v>594</v>
      </c>
      <c r="F358" s="81"/>
      <c r="G358" s="36">
        <v>1659</v>
      </c>
    </row>
    <row r="359" spans="1:7" ht="15.75" thickBot="1" x14ac:dyDescent="0.25">
      <c r="A359" s="6"/>
      <c r="B359" s="66" t="s">
        <v>274</v>
      </c>
      <c r="C359" s="66" t="s">
        <v>182</v>
      </c>
      <c r="D359" s="66" t="s">
        <v>125</v>
      </c>
      <c r="E359" s="66" t="s">
        <v>595</v>
      </c>
      <c r="F359" s="81"/>
      <c r="G359" s="36">
        <v>1619</v>
      </c>
    </row>
    <row r="360" spans="1:7" ht="15.75" thickBot="1" x14ac:dyDescent="0.25">
      <c r="B360" s="32"/>
      <c r="C360" s="32"/>
      <c r="D360" s="32"/>
      <c r="E360" s="32"/>
      <c r="F360" s="32"/>
      <c r="G360" s="6">
        <f>SUM(G357:G359)</f>
        <v>4954</v>
      </c>
    </row>
    <row r="361" spans="1:7" ht="15.75" thickBot="1" x14ac:dyDescent="0.25">
      <c r="B361" s="32"/>
      <c r="C361" s="32"/>
      <c r="D361" s="32"/>
      <c r="E361" s="32"/>
      <c r="F361" s="32"/>
      <c r="G361" s="32"/>
    </row>
    <row r="362" spans="1:7" x14ac:dyDescent="0.2">
      <c r="A362" s="5" t="s">
        <v>12</v>
      </c>
      <c r="B362" s="48" t="s">
        <v>596</v>
      </c>
      <c r="C362" s="48" t="s">
        <v>35</v>
      </c>
      <c r="D362" s="48" t="s">
        <v>215</v>
      </c>
      <c r="E362" s="48" t="s">
        <v>597</v>
      </c>
      <c r="F362" s="49"/>
      <c r="G362" s="36">
        <v>1599</v>
      </c>
    </row>
    <row r="363" spans="1:7" x14ac:dyDescent="0.2">
      <c r="A363" s="4" t="s">
        <v>17</v>
      </c>
      <c r="B363" s="48" t="s">
        <v>267</v>
      </c>
      <c r="C363" s="48" t="s">
        <v>35</v>
      </c>
      <c r="D363" s="48" t="s">
        <v>84</v>
      </c>
      <c r="E363" s="48" t="s">
        <v>600</v>
      </c>
      <c r="F363" s="49"/>
      <c r="G363" s="36">
        <v>1535</v>
      </c>
    </row>
    <row r="364" spans="1:7" ht="15.75" thickBot="1" x14ac:dyDescent="0.25">
      <c r="A364" s="6"/>
      <c r="B364" s="48" t="s">
        <v>266</v>
      </c>
      <c r="C364" s="48" t="s">
        <v>35</v>
      </c>
      <c r="D364" s="48" t="s">
        <v>60</v>
      </c>
      <c r="E364" s="48" t="s">
        <v>603</v>
      </c>
      <c r="F364" s="49"/>
      <c r="G364" s="36">
        <v>1493</v>
      </c>
    </row>
    <row r="365" spans="1:7" ht="15.75" thickBot="1" x14ac:dyDescent="0.25">
      <c r="G365" s="6">
        <f>SUM(G362:G364)</f>
        <v>4627</v>
      </c>
    </row>
    <row r="366" spans="1:7" ht="15.75" thickBot="1" x14ac:dyDescent="0.25"/>
    <row r="367" spans="1:7" x14ac:dyDescent="0.2">
      <c r="A367" s="5"/>
      <c r="B367" s="66" t="s">
        <v>251</v>
      </c>
      <c r="C367" s="66" t="s">
        <v>182</v>
      </c>
      <c r="D367" s="66" t="s">
        <v>253</v>
      </c>
      <c r="E367" s="66" t="s">
        <v>599</v>
      </c>
      <c r="F367" s="81"/>
      <c r="G367" s="36">
        <v>1562</v>
      </c>
    </row>
    <row r="368" spans="1:7" x14ac:dyDescent="0.2">
      <c r="A368" s="4" t="s">
        <v>493</v>
      </c>
      <c r="B368" s="66" t="s">
        <v>601</v>
      </c>
      <c r="C368" s="66" t="s">
        <v>182</v>
      </c>
      <c r="D368" s="66" t="s">
        <v>122</v>
      </c>
      <c r="E368" s="66" t="s">
        <v>602</v>
      </c>
      <c r="F368" s="81"/>
      <c r="G368" s="36">
        <v>1530</v>
      </c>
    </row>
    <row r="369" spans="1:7" ht="15.75" thickBot="1" x14ac:dyDescent="0.25">
      <c r="A369" s="6"/>
      <c r="B369" s="66" t="s">
        <v>287</v>
      </c>
      <c r="C369" s="66" t="s">
        <v>182</v>
      </c>
      <c r="D369" s="66" t="s">
        <v>92</v>
      </c>
      <c r="E369" s="66" t="s">
        <v>604</v>
      </c>
      <c r="F369" s="81"/>
      <c r="G369" s="36">
        <v>1486</v>
      </c>
    </row>
    <row r="370" spans="1:7" ht="15.75" thickBot="1" x14ac:dyDescent="0.25">
      <c r="B370" s="32"/>
      <c r="C370" s="32"/>
      <c r="D370" s="32"/>
      <c r="E370" s="32"/>
      <c r="F370" s="32"/>
      <c r="G370" s="6">
        <f>SUM(G367:G369)</f>
        <v>4578</v>
      </c>
    </row>
    <row r="371" spans="1:7" ht="15.75" thickBot="1" x14ac:dyDescent="0.25"/>
    <row r="372" spans="1:7" x14ac:dyDescent="0.2">
      <c r="A372" s="17"/>
      <c r="B372" s="48" t="s">
        <v>260</v>
      </c>
      <c r="C372" s="48" t="s">
        <v>203</v>
      </c>
      <c r="D372" s="48" t="s">
        <v>145</v>
      </c>
      <c r="E372" s="48" t="s">
        <v>607</v>
      </c>
      <c r="F372" s="49"/>
      <c r="G372" s="36">
        <v>1401</v>
      </c>
    </row>
    <row r="373" spans="1:7" x14ac:dyDescent="0.2">
      <c r="A373" s="7" t="s">
        <v>49</v>
      </c>
      <c r="B373" s="48" t="s">
        <v>294</v>
      </c>
      <c r="C373" s="48" t="s">
        <v>203</v>
      </c>
      <c r="D373" s="48" t="s">
        <v>10</v>
      </c>
      <c r="E373" s="48" t="s">
        <v>608</v>
      </c>
      <c r="F373" s="49"/>
      <c r="G373" s="36">
        <v>1347</v>
      </c>
    </row>
    <row r="374" spans="1:7" ht="15.75" thickBot="1" x14ac:dyDescent="0.25">
      <c r="A374" s="18"/>
      <c r="B374" s="48" t="s">
        <v>257</v>
      </c>
      <c r="C374" s="48" t="s">
        <v>203</v>
      </c>
      <c r="D374" s="48" t="s">
        <v>20</v>
      </c>
      <c r="E374" s="48" t="s">
        <v>618</v>
      </c>
      <c r="F374" s="49"/>
      <c r="G374" s="36">
        <v>1243</v>
      </c>
    </row>
    <row r="375" spans="1:7" ht="15.75" thickBot="1" x14ac:dyDescent="0.25">
      <c r="G375" s="6">
        <f>SUM(G372:G374)</f>
        <v>3991</v>
      </c>
    </row>
    <row r="376" spans="1:7" ht="15.75" thickBot="1" x14ac:dyDescent="0.25"/>
    <row r="377" spans="1:7" x14ac:dyDescent="0.2">
      <c r="A377" s="9"/>
      <c r="B377" s="48" t="s">
        <v>296</v>
      </c>
      <c r="C377" s="48" t="s">
        <v>297</v>
      </c>
      <c r="D377" s="48" t="s">
        <v>21</v>
      </c>
      <c r="E377" s="48" t="s">
        <v>609</v>
      </c>
      <c r="F377" s="49"/>
      <c r="G377" s="36">
        <v>1320</v>
      </c>
    </row>
    <row r="378" spans="1:7" x14ac:dyDescent="0.2">
      <c r="A378" s="7" t="s">
        <v>58</v>
      </c>
      <c r="B378" s="48" t="s">
        <v>298</v>
      </c>
      <c r="C378" s="48" t="s">
        <v>297</v>
      </c>
      <c r="D378" s="48" t="s">
        <v>610</v>
      </c>
      <c r="E378" s="48" t="s">
        <v>611</v>
      </c>
      <c r="F378" s="49"/>
      <c r="G378" s="36">
        <v>1316</v>
      </c>
    </row>
    <row r="379" spans="1:7" ht="15.75" thickBot="1" x14ac:dyDescent="0.25">
      <c r="A379" s="10"/>
      <c r="B379" s="48" t="s">
        <v>619</v>
      </c>
      <c r="C379" s="48" t="s">
        <v>297</v>
      </c>
      <c r="D379" s="48"/>
      <c r="E379" s="48" t="s">
        <v>620</v>
      </c>
      <c r="F379" s="49"/>
      <c r="G379" s="36">
        <v>1156</v>
      </c>
    </row>
    <row r="380" spans="1:7" ht="15.75" thickBot="1" x14ac:dyDescent="0.25">
      <c r="G380" s="6">
        <f>SUM(G377:G379)</f>
        <v>3792</v>
      </c>
    </row>
    <row r="381" spans="1:7" ht="15.75" thickBot="1" x14ac:dyDescent="0.25"/>
    <row r="382" spans="1:7" x14ac:dyDescent="0.2">
      <c r="A382" s="9"/>
      <c r="B382" s="48" t="s">
        <v>262</v>
      </c>
      <c r="C382" s="48" t="s">
        <v>231</v>
      </c>
      <c r="D382" s="48" t="s">
        <v>152</v>
      </c>
      <c r="E382" s="48" t="s">
        <v>598</v>
      </c>
      <c r="F382" s="49"/>
      <c r="G382" s="36">
        <v>1565</v>
      </c>
    </row>
    <row r="383" spans="1:7" x14ac:dyDescent="0.2">
      <c r="A383" s="7" t="s">
        <v>65</v>
      </c>
      <c r="B383" s="48" t="s">
        <v>281</v>
      </c>
      <c r="C383" s="48" t="s">
        <v>231</v>
      </c>
      <c r="D383" s="48" t="s">
        <v>259</v>
      </c>
      <c r="E383" s="48"/>
      <c r="F383" s="49"/>
      <c r="G383" s="36">
        <v>435</v>
      </c>
    </row>
    <row r="384" spans="1:7" ht="15.75" thickBot="1" x14ac:dyDescent="0.25">
      <c r="A384" s="10"/>
      <c r="B384" s="48" t="s">
        <v>279</v>
      </c>
      <c r="C384" s="48" t="s">
        <v>231</v>
      </c>
      <c r="D384" s="48" t="s">
        <v>176</v>
      </c>
      <c r="E384" s="48" t="s">
        <v>617</v>
      </c>
      <c r="F384" s="49"/>
      <c r="G384" s="36">
        <v>1257</v>
      </c>
    </row>
    <row r="385" spans="1:7" ht="15.75" thickBot="1" x14ac:dyDescent="0.25">
      <c r="A385" s="23"/>
      <c r="G385" s="6">
        <f>SUM(G382:G384)</f>
        <v>3257</v>
      </c>
    </row>
    <row r="386" spans="1:7" ht="15.75" thickBot="1" x14ac:dyDescent="0.25">
      <c r="A386" s="26"/>
      <c r="G386" s="13"/>
    </row>
    <row r="387" spans="1:7" ht="15.75" thickBot="1" x14ac:dyDescent="0.25">
      <c r="A387" s="22" t="s">
        <v>240</v>
      </c>
      <c r="B387" s="47" t="s">
        <v>605</v>
      </c>
      <c r="C387" s="48" t="s">
        <v>302</v>
      </c>
      <c r="D387" s="48" t="s">
        <v>313</v>
      </c>
      <c r="E387" s="48" t="s">
        <v>606</v>
      </c>
      <c r="F387" s="87"/>
      <c r="G387" s="36">
        <v>1452</v>
      </c>
    </row>
    <row r="388" spans="1:7" ht="15.75" thickBot="1" x14ac:dyDescent="0.25">
      <c r="A388" s="86"/>
      <c r="B388" s="47" t="s">
        <v>612</v>
      </c>
      <c r="C388" s="48" t="s">
        <v>302</v>
      </c>
      <c r="D388" s="48"/>
      <c r="E388" s="48" t="s">
        <v>613</v>
      </c>
      <c r="F388" s="87"/>
      <c r="G388" s="36">
        <v>1290</v>
      </c>
    </row>
    <row r="389" spans="1:7" ht="15.75" thickBot="1" x14ac:dyDescent="0.25">
      <c r="A389" s="3"/>
      <c r="G389" s="6">
        <f>SUM(G387:G388)</f>
        <v>2742</v>
      </c>
    </row>
    <row r="390" spans="1:7" ht="15.75" thickBot="1" x14ac:dyDescent="0.25">
      <c r="A390" s="23"/>
    </row>
    <row r="391" spans="1:7" ht="15.75" thickBot="1" x14ac:dyDescent="0.25">
      <c r="A391" s="22" t="s">
        <v>243</v>
      </c>
      <c r="B391" s="48" t="s">
        <v>614</v>
      </c>
      <c r="C391" s="48" t="s">
        <v>178</v>
      </c>
      <c r="D391" s="48" t="s">
        <v>615</v>
      </c>
      <c r="E391" s="48" t="s">
        <v>616</v>
      </c>
      <c r="F391" s="49"/>
      <c r="G391" s="36">
        <v>1285</v>
      </c>
    </row>
    <row r="392" spans="1:7" ht="15.75" thickBot="1" x14ac:dyDescent="0.25">
      <c r="A392" s="86"/>
      <c r="B392" s="48" t="s">
        <v>269</v>
      </c>
      <c r="C392" s="48" t="s">
        <v>178</v>
      </c>
      <c r="D392" s="48" t="s">
        <v>176</v>
      </c>
      <c r="E392" s="48"/>
      <c r="F392" s="49"/>
      <c r="G392" s="37">
        <v>412</v>
      </c>
    </row>
    <row r="393" spans="1:7" ht="15.75" thickBot="1" x14ac:dyDescent="0.25">
      <c r="A393" s="24"/>
      <c r="G393" s="38">
        <f>SUM(G391:G392)</f>
        <v>1697</v>
      </c>
    </row>
    <row r="394" spans="1:7" ht="15.75" thickBot="1" x14ac:dyDescent="0.25">
      <c r="A394" s="23"/>
    </row>
    <row r="395" spans="1:7" x14ac:dyDescent="0.2">
      <c r="A395" s="9"/>
      <c r="B395" s="48" t="s">
        <v>624</v>
      </c>
      <c r="C395" s="48" t="s">
        <v>285</v>
      </c>
      <c r="D395" s="48" t="s">
        <v>192</v>
      </c>
      <c r="E395" s="48"/>
      <c r="F395" s="49"/>
      <c r="G395" s="36">
        <v>334</v>
      </c>
    </row>
    <row r="396" spans="1:7" x14ac:dyDescent="0.2">
      <c r="A396" s="7" t="s">
        <v>246</v>
      </c>
      <c r="B396" s="48" t="s">
        <v>625</v>
      </c>
      <c r="C396" s="48" t="s">
        <v>285</v>
      </c>
      <c r="D396" s="48" t="s">
        <v>626</v>
      </c>
      <c r="E396" s="48"/>
      <c r="F396" s="49"/>
      <c r="G396" s="36">
        <v>317</v>
      </c>
    </row>
    <row r="397" spans="1:7" ht="15.75" thickBot="1" x14ac:dyDescent="0.25">
      <c r="A397" s="10"/>
      <c r="B397" s="48" t="s">
        <v>627</v>
      </c>
      <c r="C397" s="48" t="s">
        <v>285</v>
      </c>
      <c r="D397" s="48" t="s">
        <v>621</v>
      </c>
      <c r="E397" s="48"/>
      <c r="F397" s="49"/>
      <c r="G397" s="37">
        <v>294</v>
      </c>
    </row>
    <row r="398" spans="1:7" ht="15.75" thickBot="1" x14ac:dyDescent="0.25">
      <c r="A398" s="24"/>
      <c r="G398" s="38">
        <f>SUM(G395:G397)</f>
        <v>945</v>
      </c>
    </row>
    <row r="399" spans="1:7" ht="15.75" thickBot="1" x14ac:dyDescent="0.25">
      <c r="A399" s="24"/>
    </row>
    <row r="400" spans="1:7" ht="15.75" thickBot="1" x14ac:dyDescent="0.25">
      <c r="A400" s="22" t="s">
        <v>247</v>
      </c>
      <c r="B400" s="48" t="s">
        <v>261</v>
      </c>
      <c r="C400" s="48" t="s">
        <v>203</v>
      </c>
      <c r="D400" s="48" t="s">
        <v>621</v>
      </c>
      <c r="E400" s="48" t="s">
        <v>401</v>
      </c>
      <c r="F400" s="49"/>
      <c r="G400" s="36">
        <v>635</v>
      </c>
    </row>
    <row r="401" spans="1:7" ht="15.75" thickBot="1" x14ac:dyDescent="0.25">
      <c r="A401" s="86"/>
      <c r="B401" s="48" t="s">
        <v>630</v>
      </c>
      <c r="C401" s="48" t="s">
        <v>203</v>
      </c>
      <c r="D401" s="48" t="s">
        <v>631</v>
      </c>
      <c r="E401" s="48"/>
      <c r="F401" s="49"/>
      <c r="G401" s="36">
        <v>173</v>
      </c>
    </row>
    <row r="402" spans="1:7" ht="15.75" thickBot="1" x14ac:dyDescent="0.25">
      <c r="A402" s="24"/>
      <c r="G402" s="6">
        <f>SUM(G400:G401)</f>
        <v>808</v>
      </c>
    </row>
    <row r="403" spans="1:7" ht="15.75" thickBot="1" x14ac:dyDescent="0.25">
      <c r="A403" s="24"/>
    </row>
    <row r="404" spans="1:7" ht="15.75" thickBot="1" x14ac:dyDescent="0.25">
      <c r="A404" s="22" t="s">
        <v>300</v>
      </c>
      <c r="B404" s="48" t="s">
        <v>622</v>
      </c>
      <c r="C404" s="48" t="s">
        <v>512</v>
      </c>
      <c r="D404" s="48" t="s">
        <v>623</v>
      </c>
      <c r="E404" s="48"/>
      <c r="F404" s="49"/>
      <c r="G404" s="36">
        <v>377</v>
      </c>
    </row>
    <row r="405" spans="1:7" ht="15.75" thickBot="1" x14ac:dyDescent="0.25">
      <c r="A405" s="86"/>
      <c r="B405" s="48" t="s">
        <v>628</v>
      </c>
      <c r="C405" s="48" t="s">
        <v>512</v>
      </c>
      <c r="D405" s="48" t="s">
        <v>629</v>
      </c>
      <c r="E405" s="48"/>
      <c r="F405" s="49"/>
      <c r="G405" s="36">
        <v>242</v>
      </c>
    </row>
    <row r="406" spans="1:7" ht="15.75" thickBot="1" x14ac:dyDescent="0.25">
      <c r="A406" s="23"/>
      <c r="G406" s="6">
        <f>SUM(G404:G405)</f>
        <v>619</v>
      </c>
    </row>
    <row r="407" spans="1:7" ht="15.75" thickBot="1" x14ac:dyDescent="0.25">
      <c r="A407" s="24"/>
    </row>
    <row r="408" spans="1:7" ht="15.75" thickBot="1" x14ac:dyDescent="0.25">
      <c r="A408" s="145" t="s">
        <v>306</v>
      </c>
      <c r="B408" s="146"/>
      <c r="C408" s="146"/>
      <c r="D408" s="146"/>
      <c r="E408" s="146"/>
      <c r="F408" s="146"/>
      <c r="G408" s="146"/>
    </row>
    <row r="409" spans="1:7" ht="15.75" thickBot="1" x14ac:dyDescent="0.25">
      <c r="A409" s="61" t="s">
        <v>490</v>
      </c>
      <c r="B409" s="61" t="s">
        <v>1</v>
      </c>
      <c r="C409" s="61" t="s">
        <v>2</v>
      </c>
      <c r="D409" s="61" t="s">
        <v>491</v>
      </c>
      <c r="E409" s="61" t="s">
        <v>492</v>
      </c>
      <c r="F409" s="52" t="s">
        <v>514</v>
      </c>
      <c r="G409" s="61" t="s">
        <v>3</v>
      </c>
    </row>
    <row r="410" spans="1:7" s="2" customFormat="1" ht="15.75" thickBot="1" x14ac:dyDescent="0.25">
      <c r="A410" s="29"/>
      <c r="B410" s="46"/>
      <c r="C410" s="46"/>
      <c r="D410" s="46"/>
      <c r="E410" s="46"/>
      <c r="F410" s="46"/>
      <c r="G410" s="46"/>
    </row>
    <row r="411" spans="1:7" s="2" customFormat="1" x14ac:dyDescent="0.2">
      <c r="A411" s="5"/>
      <c r="B411" s="66" t="s">
        <v>308</v>
      </c>
      <c r="C411" s="66" t="s">
        <v>182</v>
      </c>
      <c r="D411" s="66"/>
      <c r="E411" s="66" t="s">
        <v>634</v>
      </c>
      <c r="F411" s="81"/>
      <c r="G411" s="36">
        <v>1589</v>
      </c>
    </row>
    <row r="412" spans="1:7" s="2" customFormat="1" x14ac:dyDescent="0.2">
      <c r="A412" s="4" t="s">
        <v>4</v>
      </c>
      <c r="B412" s="66" t="s">
        <v>316</v>
      </c>
      <c r="C412" s="66" t="s">
        <v>182</v>
      </c>
      <c r="D412" s="66" t="s">
        <v>60</v>
      </c>
      <c r="E412" s="66" t="s">
        <v>639</v>
      </c>
      <c r="F412" s="81"/>
      <c r="G412" s="36">
        <v>1536</v>
      </c>
    </row>
    <row r="413" spans="1:7" s="2" customFormat="1" ht="15.75" thickBot="1" x14ac:dyDescent="0.25">
      <c r="A413" s="6"/>
      <c r="B413" s="66" t="s">
        <v>299</v>
      </c>
      <c r="C413" s="66" t="s">
        <v>182</v>
      </c>
      <c r="D413" s="66" t="s">
        <v>195</v>
      </c>
      <c r="E413" s="66" t="s">
        <v>641</v>
      </c>
      <c r="F413" s="81"/>
      <c r="G413" s="37">
        <v>1471</v>
      </c>
    </row>
    <row r="414" spans="1:7" s="2" customFormat="1" ht="15.75" thickBot="1" x14ac:dyDescent="0.25">
      <c r="A414" s="8"/>
      <c r="B414" s="33"/>
      <c r="C414" s="33"/>
      <c r="D414" s="33"/>
      <c r="E414" s="33"/>
      <c r="F414" s="33"/>
      <c r="G414" s="38">
        <f>SUM(G411:G413)</f>
        <v>4596</v>
      </c>
    </row>
    <row r="415" spans="1:7" s="2" customFormat="1" ht="15.75" thickBot="1" x14ac:dyDescent="0.25">
      <c r="A415" s="8"/>
      <c r="B415" s="46"/>
      <c r="C415" s="46"/>
      <c r="D415" s="46"/>
      <c r="E415" s="46"/>
      <c r="F415" s="46"/>
      <c r="G415" s="46"/>
    </row>
    <row r="416" spans="1:7" s="2" customFormat="1" x14ac:dyDescent="0.2">
      <c r="A416" s="5" t="s">
        <v>12</v>
      </c>
      <c r="B416" s="66" t="s">
        <v>318</v>
      </c>
      <c r="C416" s="66" t="s">
        <v>213</v>
      </c>
      <c r="D416" s="66" t="s">
        <v>15</v>
      </c>
      <c r="E416" s="66" t="s">
        <v>633</v>
      </c>
      <c r="F416" s="81"/>
      <c r="G416" s="36">
        <v>1597</v>
      </c>
    </row>
    <row r="417" spans="1:7" s="2" customFormat="1" x14ac:dyDescent="0.2">
      <c r="A417" s="4" t="s">
        <v>17</v>
      </c>
      <c r="B417" s="66" t="s">
        <v>321</v>
      </c>
      <c r="C417" s="66" t="s">
        <v>213</v>
      </c>
      <c r="D417" s="66" t="s">
        <v>313</v>
      </c>
      <c r="E417" s="66" t="s">
        <v>640</v>
      </c>
      <c r="F417" s="81"/>
      <c r="G417" s="36">
        <v>1510</v>
      </c>
    </row>
    <row r="418" spans="1:7" s="2" customFormat="1" ht="15.75" thickBot="1" x14ac:dyDescent="0.25">
      <c r="A418" s="6"/>
      <c r="B418" s="66" t="s">
        <v>319</v>
      </c>
      <c r="C418" s="66" t="s">
        <v>213</v>
      </c>
      <c r="D418" s="66" t="s">
        <v>179</v>
      </c>
      <c r="E418" s="66" t="s">
        <v>642</v>
      </c>
      <c r="F418" s="81"/>
      <c r="G418" s="37">
        <v>1421</v>
      </c>
    </row>
    <row r="419" spans="1:7" s="2" customFormat="1" ht="15.75" thickBot="1" x14ac:dyDescent="0.25">
      <c r="A419" s="8"/>
      <c r="B419" s="54"/>
      <c r="C419" s="54"/>
      <c r="D419" s="54"/>
      <c r="E419" s="54"/>
      <c r="F419" s="55"/>
      <c r="G419" s="38">
        <f>SUM(G416:G418)</f>
        <v>4528</v>
      </c>
    </row>
    <row r="420" spans="1:7" s="2" customFormat="1" ht="15.75" thickBot="1" x14ac:dyDescent="0.25">
      <c r="A420" s="8"/>
      <c r="B420" s="46"/>
      <c r="C420" s="46"/>
      <c r="D420" s="46"/>
      <c r="E420" s="46"/>
      <c r="F420" s="46"/>
      <c r="G420" s="46"/>
    </row>
    <row r="421" spans="1:7" s="2" customFormat="1" x14ac:dyDescent="0.2">
      <c r="A421" s="5"/>
      <c r="B421" s="66" t="s">
        <v>276</v>
      </c>
      <c r="C421" s="66" t="s">
        <v>277</v>
      </c>
      <c r="D421" s="66" t="s">
        <v>123</v>
      </c>
      <c r="E421" s="66" t="s">
        <v>74</v>
      </c>
      <c r="F421" s="81"/>
      <c r="G421" s="36">
        <v>1061</v>
      </c>
    </row>
    <row r="422" spans="1:7" s="2" customFormat="1" x14ac:dyDescent="0.2">
      <c r="A422" s="4" t="s">
        <v>493</v>
      </c>
      <c r="B422" s="66" t="s">
        <v>310</v>
      </c>
      <c r="C422" s="66" t="s">
        <v>277</v>
      </c>
      <c r="D422" s="66" t="s">
        <v>64</v>
      </c>
      <c r="E422" s="66" t="s">
        <v>223</v>
      </c>
      <c r="F422" s="81"/>
      <c r="G422" s="36">
        <v>997</v>
      </c>
    </row>
    <row r="423" spans="1:7" s="2" customFormat="1" ht="15.75" thickBot="1" x14ac:dyDescent="0.25">
      <c r="A423" s="6"/>
      <c r="B423" s="66" t="s">
        <v>312</v>
      </c>
      <c r="C423" s="66" t="s">
        <v>277</v>
      </c>
      <c r="D423" s="66" t="s">
        <v>10</v>
      </c>
      <c r="E423" s="66" t="s">
        <v>88</v>
      </c>
      <c r="F423" s="81"/>
      <c r="G423" s="37">
        <v>914</v>
      </c>
    </row>
    <row r="424" spans="1:7" s="2" customFormat="1" ht="15.75" thickBot="1" x14ac:dyDescent="0.25">
      <c r="A424" s="8"/>
      <c r="B424" s="33"/>
      <c r="C424" s="33"/>
      <c r="D424" s="33"/>
      <c r="E424" s="33"/>
      <c r="F424" s="33"/>
      <c r="G424" s="38">
        <f>SUM(G421:G423)</f>
        <v>2972</v>
      </c>
    </row>
    <row r="425" spans="1:7" s="2" customFormat="1" ht="15.75" thickBot="1" x14ac:dyDescent="0.25">
      <c r="A425" s="8"/>
      <c r="B425" s="58"/>
      <c r="C425" s="58"/>
      <c r="D425" s="58"/>
      <c r="E425" s="58"/>
      <c r="F425" s="33"/>
      <c r="G425" s="58"/>
    </row>
    <row r="426" spans="1:7" x14ac:dyDescent="0.2">
      <c r="A426" s="22" t="s">
        <v>49</v>
      </c>
      <c r="B426" s="65" t="s">
        <v>282</v>
      </c>
      <c r="C426" s="66" t="s">
        <v>231</v>
      </c>
      <c r="D426" s="66" t="s">
        <v>72</v>
      </c>
      <c r="E426" s="66" t="s">
        <v>638</v>
      </c>
      <c r="F426" s="81"/>
      <c r="G426" s="36">
        <v>1557</v>
      </c>
    </row>
    <row r="427" spans="1:7" ht="15.75" thickBot="1" x14ac:dyDescent="0.25">
      <c r="A427" s="10"/>
      <c r="B427" s="65" t="s">
        <v>352</v>
      </c>
      <c r="C427" s="66" t="s">
        <v>231</v>
      </c>
      <c r="D427" s="66" t="s">
        <v>63</v>
      </c>
      <c r="E427" s="66" t="s">
        <v>643</v>
      </c>
      <c r="F427" s="81"/>
      <c r="G427" s="37">
        <v>1409</v>
      </c>
    </row>
    <row r="428" spans="1:7" ht="15.75" thickBot="1" x14ac:dyDescent="0.25">
      <c r="A428" s="42"/>
      <c r="B428" s="58"/>
      <c r="C428" s="58"/>
      <c r="D428" s="58"/>
      <c r="E428" s="58"/>
      <c r="F428" s="33"/>
      <c r="G428" s="56">
        <f>SUM(G426:G427)</f>
        <v>2966</v>
      </c>
    </row>
    <row r="429" spans="1:7" ht="15.75" thickBot="1" x14ac:dyDescent="0.25"/>
    <row r="430" spans="1:7" x14ac:dyDescent="0.2">
      <c r="A430" s="22" t="s">
        <v>58</v>
      </c>
      <c r="B430" s="65" t="s">
        <v>284</v>
      </c>
      <c r="C430" s="66" t="s">
        <v>285</v>
      </c>
      <c r="D430" s="66"/>
      <c r="E430" s="66" t="s">
        <v>632</v>
      </c>
      <c r="F430" s="81"/>
      <c r="G430" s="36">
        <v>1657</v>
      </c>
    </row>
    <row r="431" spans="1:7" ht="15.75" thickBot="1" x14ac:dyDescent="0.25">
      <c r="A431" s="10"/>
      <c r="B431" s="65" t="s">
        <v>646</v>
      </c>
      <c r="C431" s="66" t="s">
        <v>285</v>
      </c>
      <c r="D431" s="66"/>
      <c r="E431" s="66" t="s">
        <v>15</v>
      </c>
      <c r="F431" s="81"/>
      <c r="G431" s="37">
        <v>530</v>
      </c>
    </row>
    <row r="432" spans="1:7" ht="15.75" thickBot="1" x14ac:dyDescent="0.25">
      <c r="A432" s="43"/>
      <c r="B432" s="33"/>
      <c r="C432" s="33"/>
      <c r="D432" s="33"/>
      <c r="E432" s="33"/>
      <c r="F432" s="33"/>
      <c r="G432" s="38">
        <f>SUM(G430:G431)</f>
        <v>2187</v>
      </c>
    </row>
    <row r="433" spans="1:7" ht="15.75" thickBot="1" x14ac:dyDescent="0.25"/>
    <row r="434" spans="1:7" x14ac:dyDescent="0.2">
      <c r="A434" s="22" t="s">
        <v>65</v>
      </c>
      <c r="B434" s="65" t="s">
        <v>635</v>
      </c>
      <c r="C434" s="66" t="s">
        <v>636</v>
      </c>
      <c r="D434" s="66"/>
      <c r="E434" s="66" t="s">
        <v>637</v>
      </c>
      <c r="F434" s="81"/>
      <c r="G434" s="36">
        <v>1589</v>
      </c>
    </row>
    <row r="435" spans="1:7" ht="15.75" thickBot="1" x14ac:dyDescent="0.25">
      <c r="A435" s="10"/>
      <c r="B435" s="65" t="s">
        <v>648</v>
      </c>
      <c r="C435" s="66" t="s">
        <v>636</v>
      </c>
      <c r="D435" s="66" t="s">
        <v>254</v>
      </c>
      <c r="E435" s="66"/>
      <c r="F435" s="81"/>
      <c r="G435" s="37">
        <v>461</v>
      </c>
    </row>
    <row r="436" spans="1:7" ht="15.75" thickBot="1" x14ac:dyDescent="0.25">
      <c r="B436" s="33"/>
      <c r="C436" s="33"/>
      <c r="D436" s="33"/>
      <c r="E436" s="33"/>
      <c r="F436" s="33"/>
      <c r="G436" s="38">
        <f>SUM(G434:G435)</f>
        <v>2050</v>
      </c>
    </row>
    <row r="437" spans="1:7" ht="15.75" thickBot="1" x14ac:dyDescent="0.25">
      <c r="A437" s="43"/>
    </row>
    <row r="438" spans="1:7" x14ac:dyDescent="0.2">
      <c r="A438" s="88"/>
      <c r="B438" s="65" t="s">
        <v>292</v>
      </c>
      <c r="C438" s="66" t="s">
        <v>277</v>
      </c>
      <c r="D438" s="66" t="s">
        <v>239</v>
      </c>
      <c r="E438" s="66" t="s">
        <v>20</v>
      </c>
      <c r="F438" s="81"/>
      <c r="G438" s="36">
        <v>897</v>
      </c>
    </row>
    <row r="439" spans="1:7" x14ac:dyDescent="0.2">
      <c r="A439" s="7" t="s">
        <v>240</v>
      </c>
      <c r="B439" s="65" t="s">
        <v>309</v>
      </c>
      <c r="C439" s="66" t="s">
        <v>277</v>
      </c>
      <c r="D439" s="66"/>
      <c r="E439" s="66" t="s">
        <v>157</v>
      </c>
      <c r="F439" s="81"/>
      <c r="G439" s="36">
        <v>538</v>
      </c>
    </row>
    <row r="440" spans="1:7" ht="15.75" thickBot="1" x14ac:dyDescent="0.25">
      <c r="A440" s="40"/>
      <c r="B440" s="65" t="s">
        <v>647</v>
      </c>
      <c r="C440" s="66" t="s">
        <v>277</v>
      </c>
      <c r="D440" s="66" t="s">
        <v>147</v>
      </c>
      <c r="E440" s="66"/>
      <c r="F440" s="81"/>
      <c r="G440" s="37">
        <v>501</v>
      </c>
    </row>
    <row r="441" spans="1:7" ht="15.75" thickBot="1" x14ac:dyDescent="0.25">
      <c r="A441" s="55"/>
      <c r="B441" s="33"/>
      <c r="C441" s="33"/>
      <c r="D441" s="33"/>
      <c r="E441" s="33"/>
      <c r="F441" s="33"/>
      <c r="G441" s="38">
        <f>SUM(G438:G440)</f>
        <v>1936</v>
      </c>
    </row>
    <row r="442" spans="1:7" ht="15.75" thickBot="1" x14ac:dyDescent="0.25">
      <c r="A442" s="30"/>
    </row>
    <row r="443" spans="1:7" x14ac:dyDescent="0.2">
      <c r="A443" s="88"/>
      <c r="B443" s="65" t="s">
        <v>289</v>
      </c>
      <c r="C443" s="66" t="s">
        <v>182</v>
      </c>
      <c r="D443" s="66"/>
      <c r="E443" s="66" t="s">
        <v>645</v>
      </c>
      <c r="F443" s="81"/>
      <c r="G443" s="36">
        <v>707</v>
      </c>
    </row>
    <row r="444" spans="1:7" x14ac:dyDescent="0.2">
      <c r="A444" s="7" t="s">
        <v>243</v>
      </c>
      <c r="B444" s="65" t="s">
        <v>273</v>
      </c>
      <c r="C444" s="66" t="s">
        <v>182</v>
      </c>
      <c r="D444" s="66"/>
      <c r="E444" s="66" t="s">
        <v>31</v>
      </c>
      <c r="F444" s="81"/>
      <c r="G444" s="36">
        <v>557</v>
      </c>
    </row>
    <row r="445" spans="1:7" ht="15.75" thickBot="1" x14ac:dyDescent="0.25">
      <c r="A445" s="89"/>
      <c r="B445" s="65" t="s">
        <v>274</v>
      </c>
      <c r="C445" s="66" t="s">
        <v>182</v>
      </c>
      <c r="D445" s="66"/>
      <c r="E445" s="66" t="s">
        <v>73</v>
      </c>
      <c r="F445" s="81"/>
      <c r="G445" s="36">
        <v>519</v>
      </c>
    </row>
    <row r="446" spans="1:7" ht="15.75" thickBot="1" x14ac:dyDescent="0.25">
      <c r="A446" s="55"/>
      <c r="B446" s="33"/>
      <c r="C446" s="33"/>
      <c r="D446" s="33"/>
      <c r="E446" s="33"/>
      <c r="F446" s="33"/>
      <c r="G446" s="11">
        <f>SUM(G443:G445)</f>
        <v>1783</v>
      </c>
    </row>
    <row r="447" spans="1:7" ht="15.75" thickBot="1" x14ac:dyDescent="0.25">
      <c r="A447" s="58"/>
    </row>
    <row r="448" spans="1:7" ht="15.75" thickBot="1" x14ac:dyDescent="0.25">
      <c r="A448" s="22" t="s">
        <v>246</v>
      </c>
      <c r="B448" s="65" t="s">
        <v>644</v>
      </c>
      <c r="C448" s="66" t="s">
        <v>6</v>
      </c>
      <c r="D448" s="66" t="s">
        <v>135</v>
      </c>
      <c r="E448" s="66" t="s">
        <v>11</v>
      </c>
      <c r="F448" s="81"/>
      <c r="G448" s="36">
        <v>1050</v>
      </c>
    </row>
    <row r="449" spans="1:7" ht="15.75" thickBot="1" x14ac:dyDescent="0.25">
      <c r="A449" s="72"/>
      <c r="B449" s="65" t="s">
        <v>325</v>
      </c>
      <c r="C449" s="66" t="s">
        <v>6</v>
      </c>
      <c r="D449" s="66" t="s">
        <v>44</v>
      </c>
      <c r="E449" s="66"/>
      <c r="F449" s="81"/>
      <c r="G449" s="37">
        <v>539</v>
      </c>
    </row>
    <row r="450" spans="1:7" ht="15.75" thickBot="1" x14ac:dyDescent="0.25">
      <c r="A450" s="55"/>
      <c r="B450" s="33"/>
      <c r="C450" s="33"/>
      <c r="D450" s="33"/>
      <c r="E450" s="33"/>
      <c r="F450" s="33"/>
      <c r="G450" s="38">
        <f>SUM(G448:G449)</f>
        <v>1589</v>
      </c>
    </row>
    <row r="451" spans="1:7" ht="15.75" thickBot="1" x14ac:dyDescent="0.25">
      <c r="A451" s="75"/>
      <c r="B451" s="33"/>
      <c r="C451" s="33"/>
      <c r="D451" s="33"/>
      <c r="E451" s="33"/>
      <c r="F451" s="33"/>
      <c r="G451" s="33"/>
    </row>
    <row r="452" spans="1:7" x14ac:dyDescent="0.2">
      <c r="A452" s="12"/>
      <c r="B452" s="65" t="s">
        <v>314</v>
      </c>
      <c r="C452" s="66" t="s">
        <v>182</v>
      </c>
      <c r="D452" s="66" t="s">
        <v>288</v>
      </c>
      <c r="E452" s="66"/>
      <c r="F452" s="81"/>
      <c r="G452" s="36">
        <v>498</v>
      </c>
    </row>
    <row r="453" spans="1:7" x14ac:dyDescent="0.2">
      <c r="A453" s="7" t="s">
        <v>247</v>
      </c>
      <c r="B453" s="65" t="s">
        <v>287</v>
      </c>
      <c r="C453" s="66" t="s">
        <v>182</v>
      </c>
      <c r="D453" s="66"/>
      <c r="E453" s="66" t="s">
        <v>288</v>
      </c>
      <c r="F453" s="81"/>
      <c r="G453" s="36">
        <v>498</v>
      </c>
    </row>
    <row r="454" spans="1:7" ht="15.75" thickBot="1" x14ac:dyDescent="0.25">
      <c r="A454" s="40"/>
      <c r="B454" s="65" t="s">
        <v>601</v>
      </c>
      <c r="C454" s="66" t="s">
        <v>182</v>
      </c>
      <c r="D454" s="66"/>
      <c r="E454" s="66" t="s">
        <v>195</v>
      </c>
      <c r="F454" s="81"/>
      <c r="G454" s="37">
        <v>497</v>
      </c>
    </row>
    <row r="455" spans="1:7" ht="15.75" thickBot="1" x14ac:dyDescent="0.25">
      <c r="A455" s="55"/>
      <c r="B455" s="58"/>
      <c r="C455" s="58"/>
      <c r="D455" s="58"/>
      <c r="E455" s="58"/>
      <c r="F455" s="33"/>
      <c r="G455" s="56">
        <f>SUM(G452:G454)</f>
        <v>1493</v>
      </c>
    </row>
    <row r="456" spans="1:7" ht="15.75" thickBot="1" x14ac:dyDescent="0.25">
      <c r="A456" s="30"/>
    </row>
    <row r="457" spans="1:7" x14ac:dyDescent="0.2">
      <c r="A457" s="22" t="s">
        <v>300</v>
      </c>
      <c r="B457" s="65" t="s">
        <v>301</v>
      </c>
      <c r="C457" s="66" t="s">
        <v>302</v>
      </c>
      <c r="D457" s="66" t="s">
        <v>194</v>
      </c>
      <c r="E457" s="66"/>
      <c r="F457" s="81"/>
      <c r="G457" s="36">
        <v>472</v>
      </c>
    </row>
    <row r="458" spans="1:7" ht="15.75" thickBot="1" x14ac:dyDescent="0.25">
      <c r="A458" s="40"/>
      <c r="B458" s="65" t="s">
        <v>605</v>
      </c>
      <c r="C458" s="66" t="s">
        <v>302</v>
      </c>
      <c r="D458" s="66"/>
      <c r="E458" s="66" t="s">
        <v>649</v>
      </c>
      <c r="F458" s="81"/>
      <c r="G458" s="37">
        <v>447</v>
      </c>
    </row>
    <row r="459" spans="1:7" ht="15.75" thickBot="1" x14ac:dyDescent="0.25">
      <c r="A459" s="13"/>
      <c r="B459" s="33"/>
      <c r="C459" s="33"/>
      <c r="D459" s="33"/>
      <c r="E459" s="33"/>
      <c r="F459" s="33"/>
      <c r="G459" s="38">
        <f>SUM(G457:G458)</f>
        <v>919</v>
      </c>
    </row>
    <row r="460" spans="1:7" ht="15.75" thickBot="1" x14ac:dyDescent="0.25">
      <c r="A460" s="30"/>
    </row>
    <row r="461" spans="1:7" ht="15.75" thickBot="1" x14ac:dyDescent="0.25">
      <c r="A461" s="145" t="s">
        <v>326</v>
      </c>
      <c r="B461" s="146"/>
      <c r="C461" s="146"/>
      <c r="D461" s="146"/>
      <c r="E461" s="146"/>
      <c r="F461" s="146"/>
      <c r="G461" s="146"/>
    </row>
    <row r="462" spans="1:7" ht="15.75" thickBot="1" x14ac:dyDescent="0.25">
      <c r="A462" s="61" t="s">
        <v>490</v>
      </c>
      <c r="B462" s="61" t="s">
        <v>1</v>
      </c>
      <c r="C462" s="61" t="s">
        <v>2</v>
      </c>
      <c r="D462" s="61" t="s">
        <v>491</v>
      </c>
      <c r="E462" s="61" t="s">
        <v>492</v>
      </c>
      <c r="F462" s="52" t="s">
        <v>514</v>
      </c>
      <c r="G462" s="61" t="s">
        <v>3</v>
      </c>
    </row>
    <row r="463" spans="1:7" s="2" customFormat="1" ht="15.75" thickBot="1" x14ac:dyDescent="0.25">
      <c r="A463" s="60"/>
      <c r="B463" s="46"/>
      <c r="C463" s="46"/>
      <c r="D463" s="46"/>
      <c r="E463" s="46"/>
      <c r="F463" s="46"/>
      <c r="G463" s="46"/>
    </row>
    <row r="464" spans="1:7" s="2" customFormat="1" x14ac:dyDescent="0.2">
      <c r="A464" s="5"/>
      <c r="B464" s="65" t="s">
        <v>329</v>
      </c>
      <c r="C464" s="66" t="s">
        <v>35</v>
      </c>
      <c r="D464" s="66" t="s">
        <v>96</v>
      </c>
      <c r="E464" s="66" t="s">
        <v>652</v>
      </c>
      <c r="F464" s="81"/>
      <c r="G464" s="36">
        <v>1737</v>
      </c>
    </row>
    <row r="465" spans="1:7" s="2" customFormat="1" x14ac:dyDescent="0.2">
      <c r="A465" s="4" t="s">
        <v>4</v>
      </c>
      <c r="B465" s="65" t="s">
        <v>330</v>
      </c>
      <c r="C465" s="66" t="s">
        <v>35</v>
      </c>
      <c r="D465" s="66" t="s">
        <v>221</v>
      </c>
      <c r="E465" s="66" t="s">
        <v>655</v>
      </c>
      <c r="F465" s="81"/>
      <c r="G465" s="36">
        <v>1699</v>
      </c>
    </row>
    <row r="466" spans="1:7" s="2" customFormat="1" ht="15.75" thickBot="1" x14ac:dyDescent="0.25">
      <c r="A466" s="6"/>
      <c r="B466" s="65" t="s">
        <v>383</v>
      </c>
      <c r="C466" s="66" t="s">
        <v>35</v>
      </c>
      <c r="D466" s="66" t="s">
        <v>52</v>
      </c>
      <c r="E466" s="66" t="s">
        <v>656</v>
      </c>
      <c r="F466" s="81"/>
      <c r="G466" s="37">
        <v>1681</v>
      </c>
    </row>
    <row r="467" spans="1:7" s="2" customFormat="1" ht="15.75" thickBot="1" x14ac:dyDescent="0.25">
      <c r="A467" s="8"/>
      <c r="B467" s="54"/>
      <c r="C467" s="54"/>
      <c r="D467" s="54"/>
      <c r="E467" s="54"/>
      <c r="F467" s="33"/>
      <c r="G467" s="56">
        <f>SUM(G464:G466)</f>
        <v>5117</v>
      </c>
    </row>
    <row r="468" spans="1:7" s="2" customFormat="1" ht="15.75" thickBot="1" x14ac:dyDescent="0.25">
      <c r="A468" s="8"/>
      <c r="B468" s="46"/>
      <c r="C468" s="46"/>
      <c r="D468" s="46"/>
      <c r="E468" s="46"/>
      <c r="F468" s="46"/>
      <c r="G468" s="46"/>
    </row>
    <row r="469" spans="1:7" s="2" customFormat="1" x14ac:dyDescent="0.2">
      <c r="A469" s="5" t="s">
        <v>12</v>
      </c>
      <c r="B469" s="66" t="s">
        <v>332</v>
      </c>
      <c r="C469" s="66" t="s">
        <v>24</v>
      </c>
      <c r="D469" s="66" t="s">
        <v>36</v>
      </c>
      <c r="E469" s="66" t="s">
        <v>657</v>
      </c>
      <c r="F469" s="81"/>
      <c r="G469" s="36">
        <v>1679</v>
      </c>
    </row>
    <row r="470" spans="1:7" s="2" customFormat="1" x14ac:dyDescent="0.2">
      <c r="A470" s="4" t="s">
        <v>17</v>
      </c>
      <c r="B470" s="66" t="s">
        <v>375</v>
      </c>
      <c r="C470" s="66" t="s">
        <v>24</v>
      </c>
      <c r="D470" s="66" t="s">
        <v>11</v>
      </c>
      <c r="E470" s="66" t="s">
        <v>671</v>
      </c>
      <c r="F470" s="81"/>
      <c r="G470" s="36">
        <v>1593</v>
      </c>
    </row>
    <row r="471" spans="1:7" s="2" customFormat="1" ht="15.75" thickBot="1" x14ac:dyDescent="0.25">
      <c r="A471" s="6"/>
      <c r="B471" s="66" t="s">
        <v>333</v>
      </c>
      <c r="C471" s="66" t="s">
        <v>24</v>
      </c>
      <c r="D471" s="66" t="s">
        <v>307</v>
      </c>
      <c r="E471" s="66" t="s">
        <v>672</v>
      </c>
      <c r="F471" s="81"/>
      <c r="G471" s="37">
        <v>1576</v>
      </c>
    </row>
    <row r="472" spans="1:7" s="2" customFormat="1" ht="15.75" thickBot="1" x14ac:dyDescent="0.25">
      <c r="A472" s="8"/>
      <c r="B472" s="33"/>
      <c r="C472" s="33"/>
      <c r="D472" s="33"/>
      <c r="E472" s="33"/>
      <c r="F472" s="33"/>
      <c r="G472" s="38">
        <f>SUM(G469:G471)</f>
        <v>4848</v>
      </c>
    </row>
    <row r="473" spans="1:7" s="2" customFormat="1" ht="15.75" thickBot="1" x14ac:dyDescent="0.25">
      <c r="A473" s="8"/>
      <c r="B473" s="46"/>
      <c r="C473" s="46"/>
      <c r="D473" s="46"/>
      <c r="E473" s="46"/>
      <c r="F473" s="46"/>
      <c r="G473" s="46"/>
    </row>
    <row r="474" spans="1:7" x14ac:dyDescent="0.2">
      <c r="A474" s="5"/>
      <c r="B474" s="66" t="s">
        <v>327</v>
      </c>
      <c r="C474" s="66" t="s">
        <v>159</v>
      </c>
      <c r="D474" s="66" t="s">
        <v>650</v>
      </c>
      <c r="E474" s="66" t="s">
        <v>651</v>
      </c>
      <c r="F474" s="81"/>
      <c r="G474" s="36">
        <v>1751</v>
      </c>
    </row>
    <row r="475" spans="1:7" x14ac:dyDescent="0.2">
      <c r="A475" s="4" t="s">
        <v>493</v>
      </c>
      <c r="B475" s="66" t="s">
        <v>328</v>
      </c>
      <c r="C475" s="66" t="s">
        <v>159</v>
      </c>
      <c r="D475" s="66"/>
      <c r="E475" s="66" t="s">
        <v>661</v>
      </c>
      <c r="F475" s="81"/>
      <c r="G475" s="36">
        <v>1635</v>
      </c>
    </row>
    <row r="476" spans="1:7" ht="15.75" thickBot="1" x14ac:dyDescent="0.25">
      <c r="A476" s="6"/>
      <c r="B476" s="66" t="s">
        <v>694</v>
      </c>
      <c r="C476" s="66" t="s">
        <v>159</v>
      </c>
      <c r="D476" s="66" t="s">
        <v>229</v>
      </c>
      <c r="E476" s="66" t="s">
        <v>695</v>
      </c>
      <c r="F476" s="81"/>
      <c r="G476" s="37">
        <v>1423</v>
      </c>
    </row>
    <row r="477" spans="1:7" ht="15.75" thickBot="1" x14ac:dyDescent="0.25">
      <c r="A477" s="58"/>
      <c r="B477" s="33"/>
      <c r="C477" s="33"/>
      <c r="D477" s="33"/>
      <c r="E477" s="33"/>
      <c r="F477" s="33"/>
      <c r="G477" s="38">
        <f>SUM(G474:G476)</f>
        <v>4809</v>
      </c>
    </row>
    <row r="478" spans="1:7" ht="15.75" thickBot="1" x14ac:dyDescent="0.25">
      <c r="A478" s="58"/>
      <c r="B478" s="50"/>
      <c r="C478" s="50"/>
      <c r="D478" s="50"/>
      <c r="E478" s="50"/>
      <c r="F478" s="50"/>
    </row>
    <row r="479" spans="1:7" x14ac:dyDescent="0.2">
      <c r="A479" s="88"/>
      <c r="B479" s="65" t="s">
        <v>665</v>
      </c>
      <c r="C479" s="66" t="s">
        <v>231</v>
      </c>
      <c r="D479" s="66" t="s">
        <v>157</v>
      </c>
      <c r="E479" s="66" t="s">
        <v>666</v>
      </c>
      <c r="F479" s="81"/>
      <c r="G479" s="36">
        <v>1605</v>
      </c>
    </row>
    <row r="480" spans="1:7" x14ac:dyDescent="0.2">
      <c r="A480" s="7" t="s">
        <v>49</v>
      </c>
      <c r="B480" s="65" t="s">
        <v>338</v>
      </c>
      <c r="C480" s="66" t="s">
        <v>231</v>
      </c>
      <c r="D480" s="66" t="s">
        <v>275</v>
      </c>
      <c r="E480" s="66" t="s">
        <v>670</v>
      </c>
      <c r="F480" s="81"/>
      <c r="G480" s="36">
        <v>1598</v>
      </c>
    </row>
    <row r="481" spans="1:7" ht="15.75" thickBot="1" x14ac:dyDescent="0.25">
      <c r="A481" s="89"/>
      <c r="B481" s="65" t="s">
        <v>676</v>
      </c>
      <c r="C481" s="66" t="s">
        <v>231</v>
      </c>
      <c r="D481" s="66" t="s">
        <v>211</v>
      </c>
      <c r="E481" s="66" t="s">
        <v>677</v>
      </c>
      <c r="F481" s="81"/>
      <c r="G481" s="36">
        <v>1561</v>
      </c>
    </row>
    <row r="482" spans="1:7" x14ac:dyDescent="0.2">
      <c r="A482" s="58"/>
      <c r="B482" s="33"/>
      <c r="C482" s="33"/>
      <c r="D482" s="33"/>
      <c r="E482" s="33"/>
      <c r="F482" s="33"/>
      <c r="G482" s="34">
        <f>SUM(G479:G481)</f>
        <v>4764</v>
      </c>
    </row>
    <row r="483" spans="1:7" ht="15.75" thickBot="1" x14ac:dyDescent="0.25">
      <c r="A483" s="58"/>
      <c r="B483" s="58"/>
      <c r="C483" s="58"/>
      <c r="D483" s="58"/>
      <c r="E483" s="58"/>
      <c r="F483" s="33"/>
      <c r="G483" s="58"/>
    </row>
    <row r="484" spans="1:7" x14ac:dyDescent="0.2">
      <c r="A484" s="88"/>
      <c r="B484" s="65" t="s">
        <v>746</v>
      </c>
      <c r="C484" s="66" t="s">
        <v>35</v>
      </c>
      <c r="D484" s="66" t="s">
        <v>278</v>
      </c>
      <c r="E484" s="66" t="s">
        <v>747</v>
      </c>
      <c r="F484" s="81"/>
      <c r="G484" s="36">
        <v>1624</v>
      </c>
    </row>
    <row r="485" spans="1:7" x14ac:dyDescent="0.2">
      <c r="A485" s="7" t="s">
        <v>58</v>
      </c>
      <c r="B485" s="65" t="s">
        <v>668</v>
      </c>
      <c r="C485" s="66" t="s">
        <v>35</v>
      </c>
      <c r="D485" s="66" t="s">
        <v>43</v>
      </c>
      <c r="E485" s="66" t="s">
        <v>669</v>
      </c>
      <c r="F485" s="81"/>
      <c r="G485" s="36">
        <v>1603</v>
      </c>
    </row>
    <row r="486" spans="1:7" ht="15.75" thickBot="1" x14ac:dyDescent="0.25">
      <c r="A486" s="89"/>
      <c r="B486" s="65" t="s">
        <v>696</v>
      </c>
      <c r="C486" s="66" t="s">
        <v>35</v>
      </c>
      <c r="D486" s="66"/>
      <c r="E486" s="66" t="s">
        <v>697</v>
      </c>
      <c r="F486" s="81"/>
      <c r="G486" s="37">
        <v>1418</v>
      </c>
    </row>
    <row r="487" spans="1:7" ht="15.75" thickBot="1" x14ac:dyDescent="0.25">
      <c r="A487" s="58"/>
      <c r="B487" s="33"/>
      <c r="C487" s="33"/>
      <c r="D487" s="33"/>
      <c r="E487" s="33"/>
      <c r="F487" s="33"/>
      <c r="G487" s="38">
        <f>SUM(G484:G486)</f>
        <v>4645</v>
      </c>
    </row>
    <row r="488" spans="1:7" ht="15.75" thickBot="1" x14ac:dyDescent="0.25">
      <c r="A488" s="58"/>
      <c r="B488" s="33"/>
      <c r="C488" s="33"/>
      <c r="D488" s="33"/>
      <c r="E488" s="33"/>
      <c r="F488" s="33"/>
      <c r="G488" s="121"/>
    </row>
    <row r="489" spans="1:7" x14ac:dyDescent="0.2">
      <c r="A489" s="88"/>
      <c r="B489" s="66" t="s">
        <v>360</v>
      </c>
      <c r="C489" s="66" t="s">
        <v>358</v>
      </c>
      <c r="D489" s="66" t="s">
        <v>61</v>
      </c>
      <c r="E489" s="66" t="s">
        <v>667</v>
      </c>
      <c r="F489" s="66"/>
      <c r="G489" s="66">
        <v>1605</v>
      </c>
    </row>
    <row r="490" spans="1:7" x14ac:dyDescent="0.2">
      <c r="A490" s="7" t="s">
        <v>65</v>
      </c>
      <c r="B490" s="66" t="s">
        <v>357</v>
      </c>
      <c r="C490" s="66" t="s">
        <v>358</v>
      </c>
      <c r="D490" s="66" t="s">
        <v>290</v>
      </c>
      <c r="E490" s="66" t="s">
        <v>828</v>
      </c>
      <c r="F490" s="66"/>
      <c r="G490" s="66">
        <v>1489</v>
      </c>
    </row>
    <row r="491" spans="1:7" ht="15.75" thickBot="1" x14ac:dyDescent="0.25">
      <c r="A491" s="89"/>
      <c r="B491" s="66" t="s">
        <v>690</v>
      </c>
      <c r="C491" s="66" t="s">
        <v>358</v>
      </c>
      <c r="D491" s="66" t="s">
        <v>288</v>
      </c>
      <c r="E491" s="66" t="s">
        <v>691</v>
      </c>
      <c r="F491" s="66"/>
      <c r="G491" s="84">
        <v>1459</v>
      </c>
    </row>
    <row r="492" spans="1:7" ht="15.75" thickBot="1" x14ac:dyDescent="0.25">
      <c r="A492" s="58"/>
      <c r="G492" s="141">
        <f>SUM(G489:G491)</f>
        <v>4553</v>
      </c>
    </row>
    <row r="493" spans="1:7" ht="15.75" thickBot="1" x14ac:dyDescent="0.25">
      <c r="A493" s="58"/>
      <c r="B493" s="33"/>
      <c r="C493" s="33"/>
      <c r="D493" s="33"/>
      <c r="E493" s="33"/>
      <c r="F493" s="33"/>
      <c r="G493" s="42"/>
    </row>
    <row r="494" spans="1:7" x14ac:dyDescent="0.2">
      <c r="A494" s="88"/>
      <c r="B494" s="65" t="s">
        <v>386</v>
      </c>
      <c r="C494" s="66" t="s">
        <v>118</v>
      </c>
      <c r="D494" s="66" t="s">
        <v>682</v>
      </c>
      <c r="E494" s="66" t="s">
        <v>683</v>
      </c>
      <c r="F494" s="81"/>
      <c r="G494" s="36">
        <v>1517</v>
      </c>
    </row>
    <row r="495" spans="1:7" x14ac:dyDescent="0.2">
      <c r="A495" s="7" t="s">
        <v>240</v>
      </c>
      <c r="B495" s="65" t="s">
        <v>345</v>
      </c>
      <c r="C495" s="66" t="s">
        <v>118</v>
      </c>
      <c r="D495" s="66" t="s">
        <v>91</v>
      </c>
      <c r="E495" s="66" t="s">
        <v>686</v>
      </c>
      <c r="F495" s="81"/>
      <c r="G495" s="36">
        <v>1505</v>
      </c>
    </row>
    <row r="496" spans="1:7" ht="15.75" thickBot="1" x14ac:dyDescent="0.25">
      <c r="A496" s="89"/>
      <c r="B496" s="65" t="s">
        <v>687</v>
      </c>
      <c r="C496" s="66" t="s">
        <v>118</v>
      </c>
      <c r="D496" s="66" t="s">
        <v>232</v>
      </c>
      <c r="E496" s="66" t="s">
        <v>688</v>
      </c>
      <c r="F496" s="81"/>
      <c r="G496" s="36">
        <v>1503</v>
      </c>
    </row>
    <row r="497" spans="1:7" x14ac:dyDescent="0.2">
      <c r="A497" s="58"/>
      <c r="B497" s="33"/>
      <c r="C497" s="33"/>
      <c r="D497" s="33"/>
      <c r="E497" s="33"/>
      <c r="F497" s="33"/>
      <c r="G497" s="11">
        <f>SUM(G494:G496)</f>
        <v>4525</v>
      </c>
    </row>
    <row r="498" spans="1:7" ht="15.75" thickBot="1" x14ac:dyDescent="0.25">
      <c r="A498" s="58"/>
      <c r="B498" s="33"/>
      <c r="C498" s="33"/>
      <c r="D498" s="33"/>
      <c r="E498" s="33"/>
      <c r="F498" s="33"/>
      <c r="G498" s="33"/>
    </row>
    <row r="499" spans="1:7" x14ac:dyDescent="0.2">
      <c r="A499" s="88"/>
      <c r="B499" s="65" t="s">
        <v>684</v>
      </c>
      <c r="C499" s="66" t="s">
        <v>146</v>
      </c>
      <c r="D499" s="66" t="s">
        <v>337</v>
      </c>
      <c r="E499" s="66" t="s">
        <v>685</v>
      </c>
      <c r="F499" s="81"/>
      <c r="G499" s="36">
        <v>1507</v>
      </c>
    </row>
    <row r="500" spans="1:7" x14ac:dyDescent="0.2">
      <c r="A500" s="7" t="s">
        <v>243</v>
      </c>
      <c r="B500" s="65" t="s">
        <v>356</v>
      </c>
      <c r="C500" s="66" t="s">
        <v>146</v>
      </c>
      <c r="D500" s="66" t="s">
        <v>692</v>
      </c>
      <c r="E500" s="66" t="s">
        <v>693</v>
      </c>
      <c r="F500" s="81"/>
      <c r="G500" s="36">
        <v>1437</v>
      </c>
    </row>
    <row r="501" spans="1:7" ht="15.75" thickBot="1" x14ac:dyDescent="0.25">
      <c r="A501" s="89"/>
      <c r="B501" s="65" t="s">
        <v>392</v>
      </c>
      <c r="C501" s="66" t="s">
        <v>146</v>
      </c>
      <c r="D501" s="66"/>
      <c r="E501" s="66" t="s">
        <v>699</v>
      </c>
      <c r="F501" s="81"/>
      <c r="G501" s="37">
        <v>1330</v>
      </c>
    </row>
    <row r="502" spans="1:7" ht="15.75" thickBot="1" x14ac:dyDescent="0.25">
      <c r="B502" s="33"/>
      <c r="C502" s="33"/>
      <c r="D502" s="33"/>
      <c r="E502" s="33"/>
      <c r="F502" s="33"/>
      <c r="G502" s="38">
        <f>SUM(G499:G501)</f>
        <v>4274</v>
      </c>
    </row>
    <row r="503" spans="1:7" ht="15.75" thickBot="1" x14ac:dyDescent="0.25">
      <c r="B503" s="50"/>
      <c r="C503" s="50"/>
      <c r="D503" s="50"/>
      <c r="E503" s="50"/>
      <c r="F503" s="50"/>
    </row>
    <row r="504" spans="1:7" x14ac:dyDescent="0.2">
      <c r="A504" s="88"/>
      <c r="B504" s="65" t="s">
        <v>347</v>
      </c>
      <c r="C504" s="66" t="s">
        <v>213</v>
      </c>
      <c r="D504" s="66" t="s">
        <v>131</v>
      </c>
      <c r="E504" s="66" t="s">
        <v>662</v>
      </c>
      <c r="F504" s="81"/>
      <c r="G504" s="36">
        <v>1619</v>
      </c>
    </row>
    <row r="505" spans="1:7" x14ac:dyDescent="0.2">
      <c r="A505" s="7" t="s">
        <v>246</v>
      </c>
      <c r="B505" s="65" t="s">
        <v>348</v>
      </c>
      <c r="C505" s="66" t="s">
        <v>213</v>
      </c>
      <c r="D505" s="66"/>
      <c r="E505" s="66" t="s">
        <v>698</v>
      </c>
      <c r="F505" s="81"/>
      <c r="G505" s="36">
        <v>1403</v>
      </c>
    </row>
    <row r="506" spans="1:7" ht="15.75" thickBot="1" x14ac:dyDescent="0.25">
      <c r="A506" s="89"/>
      <c r="B506" s="65" t="s">
        <v>712</v>
      </c>
      <c r="C506" s="66" t="s">
        <v>213</v>
      </c>
      <c r="D506" s="66"/>
      <c r="E506" s="66" t="s">
        <v>713</v>
      </c>
      <c r="F506" s="81"/>
      <c r="G506" s="37">
        <v>1167</v>
      </c>
    </row>
    <row r="507" spans="1:7" ht="15.75" thickBot="1" x14ac:dyDescent="0.25">
      <c r="B507" s="54"/>
      <c r="C507" s="54"/>
      <c r="D507" s="54"/>
      <c r="E507" s="54"/>
      <c r="F507" s="33"/>
      <c r="G507" s="56">
        <f>SUM(G504:G506)</f>
        <v>4189</v>
      </c>
    </row>
    <row r="508" spans="1:7" ht="15.75" thickBot="1" x14ac:dyDescent="0.25">
      <c r="B508" s="50"/>
      <c r="C508" s="50"/>
      <c r="D508" s="50"/>
      <c r="E508" s="50"/>
      <c r="F508" s="50"/>
    </row>
    <row r="509" spans="1:7" x14ac:dyDescent="0.2">
      <c r="A509" s="88"/>
      <c r="B509" s="65" t="s">
        <v>702</v>
      </c>
      <c r="C509" s="66" t="s">
        <v>573</v>
      </c>
      <c r="D509" s="66" t="s">
        <v>258</v>
      </c>
      <c r="E509" s="66" t="s">
        <v>703</v>
      </c>
      <c r="F509" s="81"/>
      <c r="G509" s="36">
        <v>1286</v>
      </c>
    </row>
    <row r="510" spans="1:7" x14ac:dyDescent="0.2">
      <c r="A510" s="7" t="s">
        <v>247</v>
      </c>
      <c r="B510" s="65" t="s">
        <v>707</v>
      </c>
      <c r="C510" s="66" t="s">
        <v>573</v>
      </c>
      <c r="D510" s="66" t="s">
        <v>708</v>
      </c>
      <c r="E510" s="66" t="s">
        <v>709</v>
      </c>
      <c r="F510" s="81"/>
      <c r="G510" s="36">
        <v>1251</v>
      </c>
    </row>
    <row r="511" spans="1:7" ht="15.75" thickBot="1" x14ac:dyDescent="0.25">
      <c r="A511" s="89"/>
      <c r="B511" s="65" t="s">
        <v>710</v>
      </c>
      <c r="C511" s="66" t="s">
        <v>573</v>
      </c>
      <c r="D511" s="66"/>
      <c r="E511" s="66" t="s">
        <v>711</v>
      </c>
      <c r="F511" s="81"/>
      <c r="G511" s="37">
        <v>1229</v>
      </c>
    </row>
    <row r="512" spans="1:7" ht="15.75" thickBot="1" x14ac:dyDescent="0.25">
      <c r="B512" s="33"/>
      <c r="C512" s="33"/>
      <c r="D512" s="33"/>
      <c r="E512" s="33"/>
      <c r="F512" s="33"/>
      <c r="G512" s="38">
        <f>SUM(G509:G511)</f>
        <v>3766</v>
      </c>
    </row>
    <row r="513" spans="1:7" ht="15.75" thickBot="1" x14ac:dyDescent="0.25">
      <c r="B513" s="33"/>
      <c r="C513" s="33"/>
      <c r="D513" s="33"/>
      <c r="E513" s="33"/>
      <c r="F513" s="33"/>
      <c r="G513" s="44"/>
    </row>
    <row r="514" spans="1:7" x14ac:dyDescent="0.2">
      <c r="A514" s="88"/>
      <c r="B514" s="65" t="s">
        <v>341</v>
      </c>
      <c r="C514" s="66" t="s">
        <v>225</v>
      </c>
      <c r="D514" s="66" t="s">
        <v>33</v>
      </c>
      <c r="E514" s="66" t="s">
        <v>660</v>
      </c>
      <c r="F514" s="81"/>
      <c r="G514" s="36">
        <v>1644</v>
      </c>
    </row>
    <row r="515" spans="1:7" x14ac:dyDescent="0.2">
      <c r="A515" s="7" t="s">
        <v>300</v>
      </c>
      <c r="B515" s="65" t="s">
        <v>342</v>
      </c>
      <c r="C515" s="66" t="s">
        <v>225</v>
      </c>
      <c r="D515" s="66" t="s">
        <v>678</v>
      </c>
      <c r="E515" s="66" t="s">
        <v>679</v>
      </c>
      <c r="F515" s="81"/>
      <c r="G515" s="36">
        <v>1542</v>
      </c>
    </row>
    <row r="516" spans="1:7" ht="15.75" thickBot="1" x14ac:dyDescent="0.25">
      <c r="A516" s="89"/>
      <c r="B516" s="65" t="s">
        <v>343</v>
      </c>
      <c r="C516" s="66" t="s">
        <v>225</v>
      </c>
      <c r="D516" s="66" t="s">
        <v>408</v>
      </c>
      <c r="E516" s="66"/>
      <c r="F516" s="81"/>
      <c r="G516" s="37">
        <v>338</v>
      </c>
    </row>
    <row r="517" spans="1:7" ht="15.75" thickBot="1" x14ac:dyDescent="0.25">
      <c r="A517" s="43"/>
      <c r="B517" s="58"/>
      <c r="C517" s="58"/>
      <c r="D517" s="58"/>
      <c r="E517" s="58"/>
      <c r="F517" s="33"/>
      <c r="G517" s="56">
        <f>SUM(G514:G516)</f>
        <v>3524</v>
      </c>
    </row>
    <row r="518" spans="1:7" ht="15.75" thickBot="1" x14ac:dyDescent="0.25">
      <c r="A518" s="58"/>
      <c r="B518" s="50"/>
      <c r="C518" s="50"/>
      <c r="D518" s="50"/>
      <c r="E518" s="50"/>
      <c r="F518" s="50"/>
    </row>
    <row r="519" spans="1:7" x14ac:dyDescent="0.2">
      <c r="A519" s="88"/>
      <c r="B519" s="65" t="s">
        <v>663</v>
      </c>
      <c r="C519" s="66" t="s">
        <v>235</v>
      </c>
      <c r="D519" s="66" t="s">
        <v>317</v>
      </c>
      <c r="E519" s="66" t="s">
        <v>664</v>
      </c>
      <c r="F519" s="81"/>
      <c r="G519" s="36">
        <v>1615</v>
      </c>
    </row>
    <row r="520" spans="1:7" x14ac:dyDescent="0.2">
      <c r="A520" s="7" t="s">
        <v>304</v>
      </c>
      <c r="B520" s="65" t="s">
        <v>730</v>
      </c>
      <c r="C520" s="66" t="s">
        <v>235</v>
      </c>
      <c r="D520" s="66" t="s">
        <v>11</v>
      </c>
      <c r="E520" s="66"/>
      <c r="F520" s="81"/>
      <c r="G520" s="36">
        <v>526</v>
      </c>
    </row>
    <row r="521" spans="1:7" ht="15.75" thickBot="1" x14ac:dyDescent="0.25">
      <c r="A521" s="89"/>
      <c r="B521" s="65" t="s">
        <v>723</v>
      </c>
      <c r="C521" s="66" t="s">
        <v>235</v>
      </c>
      <c r="D521" s="66" t="s">
        <v>724</v>
      </c>
      <c r="E521" s="66" t="s">
        <v>176</v>
      </c>
      <c r="F521" s="81"/>
      <c r="G521" s="37">
        <v>804</v>
      </c>
    </row>
    <row r="522" spans="1:7" ht="15.75" thickBot="1" x14ac:dyDescent="0.25">
      <c r="A522" s="58"/>
      <c r="B522" s="33"/>
      <c r="C522" s="33"/>
      <c r="D522" s="33"/>
      <c r="E522" s="33"/>
      <c r="F522" s="33"/>
      <c r="G522" s="38">
        <f>SUM(G519:G521)</f>
        <v>2945</v>
      </c>
    </row>
    <row r="523" spans="1:7" ht="15.75" thickBot="1" x14ac:dyDescent="0.25">
      <c r="A523" s="44"/>
      <c r="B523" s="50"/>
      <c r="C523" s="50"/>
      <c r="D523" s="50"/>
      <c r="E523" s="50"/>
      <c r="F523" s="50"/>
    </row>
    <row r="524" spans="1:7" x14ac:dyDescent="0.2">
      <c r="A524" s="88"/>
      <c r="B524" s="65" t="s">
        <v>653</v>
      </c>
      <c r="C524" s="66" t="s">
        <v>537</v>
      </c>
      <c r="D524" s="66" t="s">
        <v>104</v>
      </c>
      <c r="E524" s="66" t="s">
        <v>654</v>
      </c>
      <c r="F524" s="81"/>
      <c r="G524" s="36">
        <v>1720</v>
      </c>
    </row>
    <row r="525" spans="1:7" x14ac:dyDescent="0.2">
      <c r="A525" s="7" t="s">
        <v>305</v>
      </c>
      <c r="B525" s="65" t="s">
        <v>727</v>
      </c>
      <c r="C525" s="66" t="s">
        <v>537</v>
      </c>
      <c r="D525" s="66"/>
      <c r="E525" s="66" t="s">
        <v>102</v>
      </c>
      <c r="F525" s="81"/>
      <c r="G525" s="36">
        <v>586</v>
      </c>
    </row>
    <row r="526" spans="1:7" ht="15.75" thickBot="1" x14ac:dyDescent="0.25">
      <c r="A526" s="89"/>
      <c r="B526" s="65" t="s">
        <v>728</v>
      </c>
      <c r="C526" s="66" t="s">
        <v>537</v>
      </c>
      <c r="D526" s="66"/>
      <c r="E526" s="66" t="s">
        <v>125</v>
      </c>
      <c r="F526" s="81"/>
      <c r="G526" s="37">
        <v>563</v>
      </c>
    </row>
    <row r="527" spans="1:7" ht="15.75" thickBot="1" x14ac:dyDescent="0.25">
      <c r="A527" s="44"/>
      <c r="B527" s="58"/>
      <c r="C527" s="58"/>
      <c r="D527" s="58"/>
      <c r="E527" s="58"/>
      <c r="F527" s="33"/>
      <c r="G527" s="56">
        <f>SUM(G524:G526)</f>
        <v>2869</v>
      </c>
    </row>
    <row r="528" spans="1:7" ht="15.75" thickBot="1" x14ac:dyDescent="0.25">
      <c r="A528" s="44"/>
      <c r="B528" s="58"/>
      <c r="C528" s="58"/>
      <c r="D528" s="58"/>
      <c r="E528" s="58"/>
      <c r="F528" s="33"/>
      <c r="G528" s="92"/>
    </row>
    <row r="529" spans="1:7" x14ac:dyDescent="0.2">
      <c r="A529" s="22" t="s">
        <v>355</v>
      </c>
      <c r="B529" s="65" t="s">
        <v>673</v>
      </c>
      <c r="C529" s="66" t="s">
        <v>50</v>
      </c>
      <c r="D529" s="66" t="s">
        <v>307</v>
      </c>
      <c r="E529" s="66" t="s">
        <v>674</v>
      </c>
      <c r="F529" s="81"/>
      <c r="G529" s="36">
        <v>1571</v>
      </c>
    </row>
    <row r="530" spans="1:7" ht="15.75" thickBot="1" x14ac:dyDescent="0.25">
      <c r="A530" s="40"/>
      <c r="B530" s="65" t="s">
        <v>705</v>
      </c>
      <c r="C530" s="66" t="s">
        <v>50</v>
      </c>
      <c r="D530" s="66" t="s">
        <v>147</v>
      </c>
      <c r="E530" s="66" t="s">
        <v>706</v>
      </c>
      <c r="F530" s="81"/>
      <c r="G530" s="36">
        <v>1269</v>
      </c>
    </row>
    <row r="531" spans="1:7" ht="15.75" thickBot="1" x14ac:dyDescent="0.25">
      <c r="A531" s="44"/>
      <c r="B531" s="58"/>
      <c r="C531" s="58"/>
      <c r="D531" s="58"/>
      <c r="E531" s="58"/>
      <c r="F531" s="33"/>
      <c r="G531" s="79">
        <f>SUM(G529:G530)</f>
        <v>2840</v>
      </c>
    </row>
    <row r="532" spans="1:7" ht="15.75" thickBot="1" x14ac:dyDescent="0.25">
      <c r="A532" s="44"/>
      <c r="B532" s="58"/>
      <c r="C532" s="58"/>
      <c r="D532" s="58"/>
      <c r="E532" s="58"/>
      <c r="F532" s="33"/>
      <c r="G532" s="92"/>
    </row>
    <row r="533" spans="1:7" x14ac:dyDescent="0.2">
      <c r="A533" s="88"/>
      <c r="B533" s="65" t="s">
        <v>334</v>
      </c>
      <c r="C533" s="66" t="s">
        <v>99</v>
      </c>
      <c r="D533" s="66" t="s">
        <v>8</v>
      </c>
      <c r="E533" s="66" t="s">
        <v>659</v>
      </c>
      <c r="F533" s="81"/>
      <c r="G533" s="36">
        <v>1645</v>
      </c>
    </row>
    <row r="534" spans="1:7" x14ac:dyDescent="0.2">
      <c r="A534" s="7" t="s">
        <v>359</v>
      </c>
      <c r="B534" s="65" t="s">
        <v>464</v>
      </c>
      <c r="C534" s="66" t="s">
        <v>99</v>
      </c>
      <c r="D534" s="66" t="s">
        <v>131</v>
      </c>
      <c r="E534" s="66"/>
      <c r="F534" s="81"/>
      <c r="G534" s="36">
        <v>537</v>
      </c>
    </row>
    <row r="535" spans="1:7" ht="15.75" thickBot="1" x14ac:dyDescent="0.25">
      <c r="A535" s="40"/>
      <c r="B535" s="65" t="s">
        <v>734</v>
      </c>
      <c r="C535" s="66" t="s">
        <v>99</v>
      </c>
      <c r="D535" s="66" t="s">
        <v>291</v>
      </c>
      <c r="E535" s="66"/>
      <c r="F535" s="81"/>
      <c r="G535" s="37">
        <v>442</v>
      </c>
    </row>
    <row r="536" spans="1:7" ht="15.75" thickBot="1" x14ac:dyDescent="0.25">
      <c r="A536" s="58"/>
      <c r="B536" s="53"/>
      <c r="C536" s="54"/>
      <c r="D536" s="54"/>
      <c r="E536" s="54"/>
      <c r="F536" s="33"/>
      <c r="G536" s="56">
        <f>SUM(G533:G535)</f>
        <v>2624</v>
      </c>
    </row>
    <row r="537" spans="1:7" ht="15.75" thickBot="1" x14ac:dyDescent="0.25">
      <c r="A537" s="44"/>
      <c r="B537" s="50"/>
      <c r="C537" s="50"/>
      <c r="D537" s="50"/>
      <c r="E537" s="50"/>
      <c r="F537" s="50"/>
    </row>
    <row r="538" spans="1:7" x14ac:dyDescent="0.2">
      <c r="A538" s="12"/>
      <c r="B538" s="65" t="s">
        <v>377</v>
      </c>
      <c r="C538" s="66" t="s">
        <v>378</v>
      </c>
      <c r="D538" s="66" t="s">
        <v>716</v>
      </c>
      <c r="E538" s="66" t="s">
        <v>717</v>
      </c>
      <c r="F538" s="81"/>
      <c r="G538" s="36">
        <v>1088</v>
      </c>
    </row>
    <row r="539" spans="1:7" x14ac:dyDescent="0.2">
      <c r="A539" s="7" t="s">
        <v>363</v>
      </c>
      <c r="B539" s="65" t="s">
        <v>721</v>
      </c>
      <c r="C539" s="66" t="s">
        <v>378</v>
      </c>
      <c r="D539" s="66" t="s">
        <v>722</v>
      </c>
      <c r="E539" s="66" t="s">
        <v>268</v>
      </c>
      <c r="F539" s="81"/>
      <c r="G539" s="36">
        <v>815</v>
      </c>
    </row>
    <row r="540" spans="1:7" ht="15.75" thickBot="1" x14ac:dyDescent="0.25">
      <c r="A540" s="40"/>
      <c r="B540" s="65" t="s">
        <v>393</v>
      </c>
      <c r="C540" s="66" t="s">
        <v>378</v>
      </c>
      <c r="D540" s="66" t="s">
        <v>323</v>
      </c>
      <c r="E540" s="66" t="s">
        <v>204</v>
      </c>
      <c r="F540" s="81"/>
      <c r="G540" s="36">
        <v>629</v>
      </c>
    </row>
    <row r="541" spans="1:7" ht="15.75" thickBot="1" x14ac:dyDescent="0.25">
      <c r="A541" s="44"/>
      <c r="B541" s="32"/>
      <c r="C541" s="32"/>
      <c r="D541" s="32"/>
      <c r="E541" s="32"/>
      <c r="F541" s="32"/>
      <c r="G541" s="6">
        <f>SUM(G538:G540)</f>
        <v>2532</v>
      </c>
    </row>
    <row r="542" spans="1:7" ht="15.75" thickBot="1" x14ac:dyDescent="0.25">
      <c r="A542" s="44"/>
      <c r="B542" s="50"/>
      <c r="C542" s="50"/>
      <c r="D542" s="50"/>
      <c r="E542" s="50"/>
      <c r="F542" s="50"/>
    </row>
    <row r="543" spans="1:7" x14ac:dyDescent="0.2">
      <c r="A543" s="12"/>
      <c r="B543" s="65" t="s">
        <v>680</v>
      </c>
      <c r="C543" s="66" t="s">
        <v>24</v>
      </c>
      <c r="D543" s="66"/>
      <c r="E543" s="66" t="s">
        <v>681</v>
      </c>
      <c r="F543" s="81"/>
      <c r="G543" s="36">
        <v>1527</v>
      </c>
    </row>
    <row r="544" spans="1:7" x14ac:dyDescent="0.2">
      <c r="A544" s="7" t="s">
        <v>365</v>
      </c>
      <c r="B544" s="65" t="s">
        <v>731</v>
      </c>
      <c r="C544" s="66" t="s">
        <v>24</v>
      </c>
      <c r="D544" s="66" t="s">
        <v>187</v>
      </c>
      <c r="E544" s="66"/>
      <c r="F544" s="81"/>
      <c r="G544" s="36">
        <v>503</v>
      </c>
    </row>
    <row r="545" spans="1:7" ht="15.75" thickBot="1" x14ac:dyDescent="0.25">
      <c r="A545" s="40"/>
      <c r="B545" s="65" t="s">
        <v>733</v>
      </c>
      <c r="C545" s="66" t="s">
        <v>24</v>
      </c>
      <c r="D545" s="66" t="s">
        <v>76</v>
      </c>
      <c r="E545" s="66"/>
      <c r="F545" s="81"/>
      <c r="G545" s="37">
        <v>488</v>
      </c>
    </row>
    <row r="546" spans="1:7" ht="15.75" thickBot="1" x14ac:dyDescent="0.25">
      <c r="A546" s="44"/>
      <c r="B546" s="58"/>
      <c r="C546" s="58"/>
      <c r="D546" s="58"/>
      <c r="E546" s="58"/>
      <c r="F546" s="33"/>
      <c r="G546" s="56">
        <f>SUM(G543:G545)</f>
        <v>2518</v>
      </c>
    </row>
    <row r="547" spans="1:7" ht="15.75" thickBot="1" x14ac:dyDescent="0.25">
      <c r="A547" s="58"/>
      <c r="B547" s="50"/>
      <c r="C547" s="50"/>
      <c r="D547" s="50"/>
      <c r="E547" s="50"/>
      <c r="F547" s="50"/>
    </row>
    <row r="548" spans="1:7" x14ac:dyDescent="0.2">
      <c r="A548" s="88"/>
      <c r="B548" s="65" t="s">
        <v>362</v>
      </c>
      <c r="C548" s="66" t="s">
        <v>35</v>
      </c>
      <c r="D548" s="66" t="s">
        <v>134</v>
      </c>
      <c r="E548" s="66"/>
      <c r="F548" s="81"/>
      <c r="G548" s="36">
        <v>529</v>
      </c>
    </row>
    <row r="549" spans="1:7" x14ac:dyDescent="0.2">
      <c r="A549" s="7" t="s">
        <v>367</v>
      </c>
      <c r="B549" s="65" t="s">
        <v>700</v>
      </c>
      <c r="C549" s="66" t="s">
        <v>35</v>
      </c>
      <c r="D549" s="66"/>
      <c r="E549" s="66" t="s">
        <v>701</v>
      </c>
      <c r="F549" s="81"/>
      <c r="G549" s="36">
        <v>1288</v>
      </c>
    </row>
    <row r="550" spans="1:7" ht="15.75" thickBot="1" x14ac:dyDescent="0.25">
      <c r="A550" s="40"/>
      <c r="B550" s="65" t="s">
        <v>384</v>
      </c>
      <c r="C550" s="66" t="s">
        <v>35</v>
      </c>
      <c r="D550" s="66" t="s">
        <v>151</v>
      </c>
      <c r="E550" s="66"/>
      <c r="F550" s="81"/>
      <c r="G550" s="37">
        <v>514</v>
      </c>
    </row>
    <row r="551" spans="1:7" ht="15.75" thickBot="1" x14ac:dyDescent="0.25">
      <c r="A551" s="58"/>
      <c r="B551" s="58"/>
      <c r="C551" s="58"/>
      <c r="D551" s="58"/>
      <c r="E551" s="58"/>
      <c r="F551" s="33"/>
      <c r="G551" s="56">
        <f>SUM(G548:G550)</f>
        <v>2331</v>
      </c>
    </row>
    <row r="552" spans="1:7" ht="15.75" thickBot="1" x14ac:dyDescent="0.25">
      <c r="A552" s="58"/>
      <c r="B552" s="50"/>
      <c r="C552" s="50"/>
      <c r="D552" s="50"/>
      <c r="E552" s="50"/>
      <c r="F552" s="50"/>
    </row>
    <row r="553" spans="1:7" x14ac:dyDescent="0.2">
      <c r="A553" s="88"/>
      <c r="B553" s="65" t="s">
        <v>720</v>
      </c>
      <c r="C553" s="66" t="s">
        <v>636</v>
      </c>
      <c r="D553" s="66" t="s">
        <v>252</v>
      </c>
      <c r="E553" s="66" t="s">
        <v>60</v>
      </c>
      <c r="F553" s="81"/>
      <c r="G553" s="36">
        <v>1000</v>
      </c>
    </row>
    <row r="554" spans="1:7" x14ac:dyDescent="0.2">
      <c r="A554" s="7" t="s">
        <v>369</v>
      </c>
      <c r="B554" s="65" t="s">
        <v>725</v>
      </c>
      <c r="C554" s="66" t="s">
        <v>636</v>
      </c>
      <c r="D554" s="66"/>
      <c r="E554" s="66" t="s">
        <v>726</v>
      </c>
      <c r="F554" s="81"/>
      <c r="G554" s="36">
        <v>780</v>
      </c>
    </row>
    <row r="555" spans="1:7" ht="15.75" thickBot="1" x14ac:dyDescent="0.25">
      <c r="A555" s="89"/>
      <c r="B555" s="65" t="s">
        <v>648</v>
      </c>
      <c r="C555" s="66" t="s">
        <v>636</v>
      </c>
      <c r="D555" s="66" t="s">
        <v>311</v>
      </c>
      <c r="E555" s="66" t="s">
        <v>252</v>
      </c>
      <c r="F555" s="81"/>
      <c r="G555" s="37">
        <v>495</v>
      </c>
    </row>
    <row r="556" spans="1:7" ht="15.75" thickBot="1" x14ac:dyDescent="0.25">
      <c r="A556" s="58"/>
      <c r="B556" s="58"/>
      <c r="C556" s="58"/>
      <c r="D556" s="58"/>
      <c r="E556" s="58"/>
      <c r="F556" s="33"/>
      <c r="G556" s="56">
        <f>SUM(G553:G555)</f>
        <v>2275</v>
      </c>
    </row>
    <row r="557" spans="1:7" ht="15.75" thickBot="1" x14ac:dyDescent="0.25">
      <c r="A557" s="58"/>
      <c r="B557" s="50"/>
      <c r="C557" s="50"/>
      <c r="D557" s="50"/>
      <c r="E557" s="50"/>
      <c r="F557" s="50"/>
    </row>
    <row r="558" spans="1:7" x14ac:dyDescent="0.2">
      <c r="A558" s="22" t="s">
        <v>371</v>
      </c>
      <c r="B558" s="117" t="s">
        <v>714</v>
      </c>
      <c r="C558" s="115" t="s">
        <v>715</v>
      </c>
      <c r="D558" s="115" t="s">
        <v>52</v>
      </c>
      <c r="E558" s="115" t="s">
        <v>810</v>
      </c>
      <c r="F558" s="115"/>
      <c r="G558" s="115">
        <v>1699</v>
      </c>
    </row>
    <row r="559" spans="1:7" ht="15.75" thickBot="1" x14ac:dyDescent="0.25">
      <c r="A559" s="118"/>
      <c r="B559" s="117" t="s">
        <v>729</v>
      </c>
      <c r="C559" s="115" t="s">
        <v>715</v>
      </c>
      <c r="D559" s="115" t="s">
        <v>51</v>
      </c>
      <c r="E559" s="115"/>
      <c r="F559" s="115"/>
      <c r="G559" s="116">
        <v>559</v>
      </c>
    </row>
    <row r="560" spans="1:7" ht="15.75" thickBot="1" x14ac:dyDescent="0.25">
      <c r="A560" s="58"/>
      <c r="B560" s="33"/>
      <c r="C560" s="33"/>
      <c r="D560" s="33"/>
      <c r="E560" s="33"/>
      <c r="F560" s="33"/>
      <c r="G560" s="38">
        <f>SUM(G558:G559)</f>
        <v>2258</v>
      </c>
    </row>
    <row r="561" spans="1:7" ht="15.75" thickBot="1" x14ac:dyDescent="0.25">
      <c r="A561" s="80"/>
    </row>
    <row r="562" spans="1:7" x14ac:dyDescent="0.2">
      <c r="A562" s="22" t="s">
        <v>373</v>
      </c>
      <c r="B562" s="65" t="s">
        <v>394</v>
      </c>
      <c r="C562" s="66" t="s">
        <v>231</v>
      </c>
      <c r="D562" s="66"/>
      <c r="E562" s="66" t="s">
        <v>704</v>
      </c>
      <c r="F562" s="81"/>
      <c r="G562" s="36">
        <v>1280</v>
      </c>
    </row>
    <row r="563" spans="1:7" x14ac:dyDescent="0.2">
      <c r="A563" s="119"/>
      <c r="B563" s="65" t="s">
        <v>350</v>
      </c>
      <c r="C563" s="66" t="s">
        <v>231</v>
      </c>
      <c r="D563" s="66" t="s">
        <v>60</v>
      </c>
      <c r="E563" s="66"/>
      <c r="F563" s="81"/>
      <c r="G563" s="36">
        <v>505</v>
      </c>
    </row>
    <row r="564" spans="1:7" ht="15.75" thickBot="1" x14ac:dyDescent="0.25">
      <c r="A564" s="89"/>
      <c r="B564" s="65" t="s">
        <v>339</v>
      </c>
      <c r="C564" s="66" t="s">
        <v>231</v>
      </c>
      <c r="D564" s="66" t="s">
        <v>256</v>
      </c>
      <c r="E564" s="66"/>
      <c r="F564" s="81"/>
      <c r="G564" s="37">
        <v>469</v>
      </c>
    </row>
    <row r="565" spans="1:7" ht="15.75" thickBot="1" x14ac:dyDescent="0.25">
      <c r="A565" s="58"/>
      <c r="B565" s="33"/>
      <c r="C565" s="33"/>
      <c r="D565" s="33"/>
      <c r="E565" s="33"/>
      <c r="F565" s="33"/>
      <c r="G565" s="38">
        <f>SUM(G562:G564)</f>
        <v>2254</v>
      </c>
    </row>
    <row r="566" spans="1:7" ht="15.75" thickBot="1" x14ac:dyDescent="0.25">
      <c r="A566" s="13"/>
      <c r="B566" s="50"/>
      <c r="C566" s="50"/>
      <c r="D566" s="50"/>
      <c r="E566" s="50"/>
      <c r="F566" s="50"/>
    </row>
    <row r="567" spans="1:7" x14ac:dyDescent="0.2">
      <c r="A567" s="22" t="s">
        <v>374</v>
      </c>
      <c r="B567" s="65" t="s">
        <v>366</v>
      </c>
      <c r="C567" s="66" t="s">
        <v>245</v>
      </c>
      <c r="D567" s="66"/>
      <c r="E567" s="66" t="s">
        <v>658</v>
      </c>
      <c r="F567" s="91"/>
      <c r="G567" s="36">
        <v>1660</v>
      </c>
    </row>
    <row r="568" spans="1:7" ht="15.75" thickBot="1" x14ac:dyDescent="0.25">
      <c r="A568" s="89"/>
      <c r="B568" s="65" t="s">
        <v>368</v>
      </c>
      <c r="C568" s="66" t="s">
        <v>245</v>
      </c>
      <c r="D568" s="66"/>
      <c r="E568" s="66" t="s">
        <v>56</v>
      </c>
      <c r="F568" s="91"/>
      <c r="G568" s="37">
        <v>533</v>
      </c>
    </row>
    <row r="569" spans="1:7" ht="15.75" thickBot="1" x14ac:dyDescent="0.25">
      <c r="B569" s="33"/>
      <c r="C569" s="33"/>
      <c r="D569" s="33"/>
      <c r="E569" s="33"/>
      <c r="F569" s="33"/>
      <c r="G569" s="38">
        <f>SUM(G567:G568)</f>
        <v>2193</v>
      </c>
    </row>
    <row r="570" spans="1:7" ht="15.75" thickBot="1" x14ac:dyDescent="0.25">
      <c r="A570" s="58"/>
      <c r="B570" s="50"/>
      <c r="C570" s="50"/>
      <c r="D570" s="50"/>
      <c r="E570" s="50"/>
      <c r="F570" s="50"/>
    </row>
    <row r="571" spans="1:7" ht="15.75" thickBot="1" x14ac:dyDescent="0.25">
      <c r="A571" s="22" t="s">
        <v>376</v>
      </c>
      <c r="B571" s="65" t="s">
        <v>353</v>
      </c>
      <c r="C571" s="66" t="s">
        <v>238</v>
      </c>
      <c r="D571" s="66" t="s">
        <v>183</v>
      </c>
      <c r="E571" s="66" t="s">
        <v>675</v>
      </c>
      <c r="F571" s="81"/>
      <c r="G571" s="66">
        <v>1568</v>
      </c>
    </row>
    <row r="572" spans="1:7" ht="15.75" thickBot="1" x14ac:dyDescent="0.25">
      <c r="A572" s="72"/>
      <c r="B572" s="65" t="s">
        <v>354</v>
      </c>
      <c r="C572" s="66" t="s">
        <v>238</v>
      </c>
      <c r="D572" s="66" t="s">
        <v>82</v>
      </c>
      <c r="E572" s="66"/>
      <c r="F572" s="81"/>
      <c r="G572" s="84">
        <v>507</v>
      </c>
    </row>
    <row r="573" spans="1:7" ht="15.75" thickBot="1" x14ac:dyDescent="0.25">
      <c r="B573" s="33"/>
      <c r="C573" s="33"/>
      <c r="D573" s="33"/>
      <c r="E573" s="33"/>
      <c r="F573" s="33"/>
      <c r="G573" s="38">
        <f>SUM(G571:G572)</f>
        <v>2075</v>
      </c>
    </row>
    <row r="574" spans="1:7" ht="15.75" thickBot="1" x14ac:dyDescent="0.25">
      <c r="B574" s="50"/>
      <c r="C574" s="50"/>
      <c r="D574" s="50"/>
      <c r="E574" s="50"/>
      <c r="F574" s="50"/>
    </row>
    <row r="575" spans="1:7" ht="15.75" thickBot="1" x14ac:dyDescent="0.25">
      <c r="A575" s="22" t="s">
        <v>834</v>
      </c>
      <c r="B575" s="65" t="s">
        <v>344</v>
      </c>
      <c r="C575" s="66" t="s">
        <v>118</v>
      </c>
      <c r="D575" s="66" t="s">
        <v>748</v>
      </c>
      <c r="E575" s="66" t="s">
        <v>749</v>
      </c>
      <c r="F575" s="81"/>
      <c r="G575" s="36">
        <v>1490</v>
      </c>
    </row>
    <row r="576" spans="1:7" ht="15.75" thickBot="1" x14ac:dyDescent="0.25">
      <c r="A576" s="72"/>
      <c r="B576" s="65" t="s">
        <v>346</v>
      </c>
      <c r="C576" s="66" t="s">
        <v>118</v>
      </c>
      <c r="D576" s="66" t="s">
        <v>200</v>
      </c>
      <c r="E576" s="66"/>
      <c r="F576" s="81"/>
      <c r="G576" s="37">
        <v>440</v>
      </c>
    </row>
    <row r="577" spans="1:7" ht="15.75" thickBot="1" x14ac:dyDescent="0.25">
      <c r="A577" s="55"/>
      <c r="B577" s="58"/>
      <c r="C577" s="58"/>
      <c r="D577" s="58"/>
      <c r="E577" s="58"/>
      <c r="F577" s="33"/>
      <c r="G577" s="56">
        <f>SUM(G575:G576)</f>
        <v>1930</v>
      </c>
    </row>
    <row r="578" spans="1:7" ht="15.75" thickBot="1" x14ac:dyDescent="0.25">
      <c r="A578" s="13"/>
      <c r="B578" s="50"/>
      <c r="C578" s="50"/>
      <c r="D578" s="50"/>
      <c r="E578" s="50"/>
      <c r="F578" s="50"/>
    </row>
    <row r="579" spans="1:7" ht="15.75" thickBot="1" x14ac:dyDescent="0.25">
      <c r="A579" s="95"/>
      <c r="B579" s="65" t="s">
        <v>718</v>
      </c>
      <c r="C579" s="66" t="s">
        <v>213</v>
      </c>
      <c r="D579" s="66"/>
      <c r="E579" s="66" t="s">
        <v>719</v>
      </c>
      <c r="F579" s="81"/>
      <c r="G579" s="66">
        <v>1038</v>
      </c>
    </row>
    <row r="580" spans="1:7" x14ac:dyDescent="0.2">
      <c r="A580" s="7" t="s">
        <v>379</v>
      </c>
      <c r="B580" s="65" t="s">
        <v>388</v>
      </c>
      <c r="C580" s="66" t="s">
        <v>213</v>
      </c>
      <c r="D580" s="66" t="s">
        <v>139</v>
      </c>
      <c r="E580" s="66"/>
      <c r="F580" s="81"/>
      <c r="G580" s="66">
        <v>520</v>
      </c>
    </row>
    <row r="581" spans="1:7" ht="15.75" thickBot="1" x14ac:dyDescent="0.25">
      <c r="A581" s="10"/>
      <c r="B581" s="65" t="s">
        <v>738</v>
      </c>
      <c r="C581" s="66" t="s">
        <v>213</v>
      </c>
      <c r="D581" s="66" t="s">
        <v>381</v>
      </c>
      <c r="E581" s="66"/>
      <c r="F581" s="81"/>
      <c r="G581" s="84">
        <v>368</v>
      </c>
    </row>
    <row r="582" spans="1:7" ht="15.75" thickBot="1" x14ac:dyDescent="0.25">
      <c r="A582" s="55"/>
      <c r="B582" s="33"/>
      <c r="C582" s="33"/>
      <c r="D582" s="33"/>
      <c r="E582" s="33"/>
      <c r="F582" s="33"/>
      <c r="G582" s="38">
        <f>SUM(G579:G581)</f>
        <v>1926</v>
      </c>
    </row>
    <row r="583" spans="1:7" ht="15.75" thickBot="1" x14ac:dyDescent="0.25">
      <c r="A583" s="58"/>
      <c r="B583" s="33"/>
      <c r="C583" s="33"/>
      <c r="D583" s="33"/>
      <c r="E583" s="33"/>
      <c r="F583" s="33"/>
      <c r="G583" s="42"/>
    </row>
    <row r="584" spans="1:7" x14ac:dyDescent="0.2">
      <c r="A584" s="88"/>
      <c r="B584" s="65" t="s">
        <v>335</v>
      </c>
      <c r="C584" s="66" t="s">
        <v>750</v>
      </c>
      <c r="D584" s="66" t="s">
        <v>125</v>
      </c>
      <c r="E584" s="66"/>
      <c r="F584" s="81"/>
      <c r="G584" s="36">
        <v>563</v>
      </c>
    </row>
    <row r="585" spans="1:7" x14ac:dyDescent="0.2">
      <c r="A585" s="7" t="s">
        <v>382</v>
      </c>
      <c r="B585" s="65" t="s">
        <v>370</v>
      </c>
      <c r="C585" s="66" t="s">
        <v>750</v>
      </c>
      <c r="D585" s="66" t="s">
        <v>88</v>
      </c>
      <c r="E585" s="66"/>
      <c r="F585" s="81"/>
      <c r="G585" s="36">
        <v>471</v>
      </c>
    </row>
    <row r="586" spans="1:7" ht="15.75" thickBot="1" x14ac:dyDescent="0.25">
      <c r="A586" s="89"/>
      <c r="B586" s="65" t="s">
        <v>735</v>
      </c>
      <c r="C586" s="66" t="s">
        <v>750</v>
      </c>
      <c r="D586" s="66" t="s">
        <v>20</v>
      </c>
      <c r="E586" s="66"/>
      <c r="F586" s="81"/>
      <c r="G586" s="37">
        <v>437</v>
      </c>
    </row>
    <row r="587" spans="1:7" ht="15.75" thickBot="1" x14ac:dyDescent="0.25">
      <c r="A587" s="54"/>
      <c r="B587" s="33"/>
      <c r="C587" s="33"/>
      <c r="D587" s="33"/>
      <c r="E587" s="33"/>
      <c r="F587" s="33"/>
      <c r="G587" s="38">
        <f>SUM(G584:G586)</f>
        <v>1471</v>
      </c>
    </row>
    <row r="588" spans="1:7" ht="15.75" thickBot="1" x14ac:dyDescent="0.25">
      <c r="A588" s="58"/>
      <c r="B588" s="33"/>
      <c r="C588" s="33"/>
      <c r="D588" s="33"/>
      <c r="E588" s="33"/>
      <c r="F588" s="33"/>
      <c r="G588" s="42"/>
    </row>
    <row r="589" spans="1:7" x14ac:dyDescent="0.2">
      <c r="A589" s="142"/>
      <c r="B589" s="66" t="s">
        <v>389</v>
      </c>
      <c r="C589" s="66" t="s">
        <v>6</v>
      </c>
      <c r="D589" s="66" t="s">
        <v>145</v>
      </c>
      <c r="E589" s="66"/>
      <c r="F589" s="66"/>
      <c r="G589" s="66">
        <v>467</v>
      </c>
    </row>
    <row r="590" spans="1:7" x14ac:dyDescent="0.2">
      <c r="A590" s="139" t="s">
        <v>382</v>
      </c>
      <c r="B590" s="66" t="s">
        <v>736</v>
      </c>
      <c r="C590" s="66" t="s">
        <v>6</v>
      </c>
      <c r="D590" s="66"/>
      <c r="E590" s="66" t="s">
        <v>349</v>
      </c>
      <c r="F590" s="66"/>
      <c r="G590" s="66">
        <v>423</v>
      </c>
    </row>
    <row r="591" spans="1:7" ht="15.75" thickBot="1" x14ac:dyDescent="0.25">
      <c r="A591" s="143"/>
      <c r="B591" s="66" t="s">
        <v>739</v>
      </c>
      <c r="C591" s="66" t="s">
        <v>6</v>
      </c>
      <c r="D591" s="66" t="s">
        <v>322</v>
      </c>
      <c r="E591" s="66"/>
      <c r="F591" s="66"/>
      <c r="G591" s="66">
        <v>360</v>
      </c>
    </row>
    <row r="592" spans="1:7" x14ac:dyDescent="0.2">
      <c r="B592" s="107"/>
      <c r="C592" s="107"/>
      <c r="D592" s="107"/>
      <c r="E592" s="107"/>
      <c r="F592" s="107"/>
      <c r="G592" s="144">
        <f>SUM(G589:G591)</f>
        <v>1250</v>
      </c>
    </row>
    <row r="593" spans="1:7" ht="15.75" thickBot="1" x14ac:dyDescent="0.25"/>
    <row r="594" spans="1:7" ht="15.75" thickBot="1" x14ac:dyDescent="0.25">
      <c r="A594" s="31"/>
      <c r="B594" s="50"/>
      <c r="C594" s="50"/>
      <c r="D594" s="50"/>
      <c r="E594" s="50"/>
      <c r="F594" s="50"/>
    </row>
    <row r="595" spans="1:7" x14ac:dyDescent="0.2">
      <c r="A595" s="22" t="s">
        <v>835</v>
      </c>
      <c r="B595" s="66" t="s">
        <v>380</v>
      </c>
      <c r="C595" s="66" t="s">
        <v>512</v>
      </c>
      <c r="D595" s="66" t="s">
        <v>48</v>
      </c>
      <c r="E595" s="66"/>
      <c r="F595" s="81"/>
      <c r="G595" s="36">
        <v>515</v>
      </c>
    </row>
    <row r="596" spans="1:7" ht="15.75" thickBot="1" x14ac:dyDescent="0.25">
      <c r="A596" s="89"/>
      <c r="B596" s="66" t="s">
        <v>732</v>
      </c>
      <c r="C596" s="66" t="s">
        <v>512</v>
      </c>
      <c r="D596" s="66" t="s">
        <v>147</v>
      </c>
      <c r="E596" s="66"/>
      <c r="F596" s="81"/>
      <c r="G596" s="36">
        <v>501</v>
      </c>
    </row>
    <row r="597" spans="1:7" ht="15.75" thickBot="1" x14ac:dyDescent="0.25">
      <c r="A597" s="30"/>
      <c r="B597" s="32"/>
      <c r="C597" s="32"/>
      <c r="D597" s="32"/>
      <c r="E597" s="32"/>
      <c r="F597" s="32"/>
      <c r="G597" s="6">
        <f>SUM(G595:G596)</f>
        <v>1016</v>
      </c>
    </row>
    <row r="598" spans="1:7" ht="15.75" thickBot="1" x14ac:dyDescent="0.25">
      <c r="A598" s="75"/>
      <c r="B598" s="32"/>
      <c r="C598" s="32"/>
      <c r="D598" s="32"/>
      <c r="E598" s="32"/>
      <c r="F598" s="32"/>
      <c r="G598" s="32"/>
    </row>
    <row r="599" spans="1:7" x14ac:dyDescent="0.2">
      <c r="A599" s="88"/>
      <c r="B599" s="65" t="s">
        <v>390</v>
      </c>
      <c r="C599" s="66" t="s">
        <v>378</v>
      </c>
      <c r="D599" s="66" t="s">
        <v>740</v>
      </c>
      <c r="E599" s="66"/>
      <c r="F599" s="81"/>
      <c r="G599" s="36">
        <v>296</v>
      </c>
    </row>
    <row r="600" spans="1:7" x14ac:dyDescent="0.2">
      <c r="A600" s="7" t="s">
        <v>836</v>
      </c>
      <c r="B600" s="65" t="s">
        <v>391</v>
      </c>
      <c r="C600" s="66" t="s">
        <v>378</v>
      </c>
      <c r="D600" s="66" t="s">
        <v>741</v>
      </c>
      <c r="E600" s="66"/>
      <c r="F600" s="81"/>
      <c r="G600" s="36">
        <v>166</v>
      </c>
    </row>
    <row r="601" spans="1:7" ht="15.75" thickBot="1" x14ac:dyDescent="0.25">
      <c r="A601" s="89"/>
      <c r="B601" s="65" t="s">
        <v>742</v>
      </c>
      <c r="C601" s="66" t="s">
        <v>378</v>
      </c>
      <c r="D601" s="66" t="s">
        <v>743</v>
      </c>
      <c r="E601" s="66"/>
      <c r="F601" s="81"/>
      <c r="G601" s="37">
        <v>150</v>
      </c>
    </row>
    <row r="602" spans="1:7" ht="15.75" thickBot="1" x14ac:dyDescent="0.25">
      <c r="A602" s="55"/>
      <c r="B602" s="32"/>
      <c r="C602" s="32"/>
      <c r="D602" s="32"/>
      <c r="E602" s="32"/>
      <c r="F602" s="32"/>
      <c r="G602" s="38">
        <f>SUM(G599:G601)</f>
        <v>612</v>
      </c>
    </row>
    <row r="603" spans="1:7" ht="15.75" thickBot="1" x14ac:dyDescent="0.25">
      <c r="A603" s="24"/>
    </row>
    <row r="604" spans="1:7" ht="15.75" thickBot="1" x14ac:dyDescent="0.25">
      <c r="A604" s="145" t="s">
        <v>751</v>
      </c>
      <c r="B604" s="146"/>
      <c r="C604" s="146"/>
      <c r="D604" s="146"/>
      <c r="E604" s="146"/>
      <c r="F604" s="146"/>
      <c r="G604" s="146"/>
    </row>
    <row r="605" spans="1:7" ht="15.75" thickBot="1" x14ac:dyDescent="0.25">
      <c r="A605" s="61" t="s">
        <v>490</v>
      </c>
      <c r="B605" s="61" t="s">
        <v>1</v>
      </c>
      <c r="C605" s="61" t="s">
        <v>2</v>
      </c>
      <c r="D605" s="61" t="s">
        <v>491</v>
      </c>
      <c r="E605" s="61" t="s">
        <v>492</v>
      </c>
      <c r="F605" s="52" t="s">
        <v>514</v>
      </c>
      <c r="G605" s="61" t="s">
        <v>3</v>
      </c>
    </row>
    <row r="606" spans="1:7" ht="15.75" thickBot="1" x14ac:dyDescent="0.25">
      <c r="A606" s="24"/>
    </row>
    <row r="607" spans="1:7" x14ac:dyDescent="0.2">
      <c r="A607" s="5"/>
      <c r="B607" s="66" t="s">
        <v>360</v>
      </c>
      <c r="C607" s="66" t="s">
        <v>358</v>
      </c>
      <c r="D607" s="66" t="s">
        <v>61</v>
      </c>
      <c r="E607" s="66" t="s">
        <v>667</v>
      </c>
      <c r="F607" s="97"/>
      <c r="G607" s="36">
        <v>1605</v>
      </c>
    </row>
    <row r="608" spans="1:7" x14ac:dyDescent="0.2">
      <c r="A608" s="4" t="s">
        <v>4</v>
      </c>
      <c r="B608" s="66" t="s">
        <v>357</v>
      </c>
      <c r="C608" s="66" t="s">
        <v>358</v>
      </c>
      <c r="D608" s="66" t="s">
        <v>290</v>
      </c>
      <c r="E608" s="66" t="s">
        <v>689</v>
      </c>
      <c r="F608" s="97"/>
      <c r="G608" s="36">
        <v>1489</v>
      </c>
    </row>
    <row r="609" spans="1:7" ht="15.75" thickBot="1" x14ac:dyDescent="0.25">
      <c r="A609" s="6"/>
      <c r="B609" s="66" t="s">
        <v>690</v>
      </c>
      <c r="C609" s="66" t="s">
        <v>358</v>
      </c>
      <c r="D609" s="66" t="s">
        <v>288</v>
      </c>
      <c r="E609" s="66" t="s">
        <v>691</v>
      </c>
      <c r="F609" s="97"/>
      <c r="G609" s="37">
        <v>1459</v>
      </c>
    </row>
    <row r="610" spans="1:7" ht="15.75" thickBot="1" x14ac:dyDescent="0.25">
      <c r="B610" s="96"/>
      <c r="C610" s="96"/>
      <c r="D610" s="96"/>
      <c r="E610" s="96"/>
      <c r="F610" s="96"/>
      <c r="G610" s="38">
        <f>SUM(G607:G609)</f>
        <v>4553</v>
      </c>
    </row>
    <row r="611" spans="1:7" ht="15.75" thickBot="1" x14ac:dyDescent="0.25">
      <c r="B611" s="96"/>
      <c r="C611" s="96"/>
      <c r="D611" s="96"/>
      <c r="E611" s="96"/>
      <c r="F611" s="96"/>
      <c r="G611" s="63"/>
    </row>
    <row r="612" spans="1:7" x14ac:dyDescent="0.2">
      <c r="A612" s="5" t="s">
        <v>12</v>
      </c>
      <c r="B612" s="66" t="s">
        <v>389</v>
      </c>
      <c r="C612" s="66" t="s">
        <v>6</v>
      </c>
      <c r="D612" s="66" t="s">
        <v>145</v>
      </c>
      <c r="E612" s="66"/>
      <c r="F612" s="97"/>
      <c r="G612" s="36">
        <v>467</v>
      </c>
    </row>
    <row r="613" spans="1:7" x14ac:dyDescent="0.2">
      <c r="A613" s="4" t="s">
        <v>17</v>
      </c>
      <c r="B613" s="66" t="s">
        <v>736</v>
      </c>
      <c r="C613" s="66" t="s">
        <v>6</v>
      </c>
      <c r="D613" s="66"/>
      <c r="E613" s="66" t="s">
        <v>349</v>
      </c>
      <c r="F613" s="97"/>
      <c r="G613" s="36">
        <v>423</v>
      </c>
    </row>
    <row r="614" spans="1:7" ht="15.75" thickBot="1" x14ac:dyDescent="0.25">
      <c r="A614" s="6"/>
      <c r="B614" s="66" t="s">
        <v>739</v>
      </c>
      <c r="C614" s="66" t="s">
        <v>6</v>
      </c>
      <c r="D614" s="66" t="s">
        <v>322</v>
      </c>
      <c r="E614" s="66"/>
      <c r="F614" s="97"/>
      <c r="G614" s="37">
        <v>360</v>
      </c>
    </row>
    <row r="615" spans="1:7" ht="15.75" thickBot="1" x14ac:dyDescent="0.25">
      <c r="A615" s="13"/>
      <c r="B615" s="96"/>
      <c r="C615" s="96"/>
      <c r="D615" s="96"/>
      <c r="E615" s="96"/>
      <c r="F615" s="96"/>
      <c r="G615" s="38">
        <f>SUM(G612:G614)</f>
        <v>1250</v>
      </c>
    </row>
    <row r="616" spans="1:7" ht="15.75" thickBot="1" x14ac:dyDescent="0.25">
      <c r="A616" s="23"/>
      <c r="B616" s="2"/>
      <c r="C616" s="2"/>
      <c r="D616" s="2"/>
      <c r="E616" s="2"/>
      <c r="F616" s="2"/>
      <c r="G616" s="2"/>
    </row>
    <row r="617" spans="1:7" ht="15.75" thickBot="1" x14ac:dyDescent="0.25">
      <c r="A617" s="145" t="s">
        <v>395</v>
      </c>
      <c r="B617" s="146"/>
      <c r="C617" s="146"/>
      <c r="D617" s="146"/>
      <c r="E617" s="146"/>
      <c r="F617" s="146"/>
      <c r="G617" s="146"/>
    </row>
    <row r="618" spans="1:7" ht="15.75" thickBot="1" x14ac:dyDescent="0.25">
      <c r="A618" s="61" t="s">
        <v>490</v>
      </c>
      <c r="B618" s="61" t="s">
        <v>1</v>
      </c>
      <c r="C618" s="61" t="s">
        <v>2</v>
      </c>
      <c r="D618" s="61" t="s">
        <v>491</v>
      </c>
      <c r="E618" s="61" t="s">
        <v>492</v>
      </c>
      <c r="F618" s="52" t="s">
        <v>514</v>
      </c>
      <c r="G618" s="61" t="s">
        <v>3</v>
      </c>
    </row>
    <row r="619" spans="1:7" s="101" customFormat="1" ht="15.75" thickBot="1" x14ac:dyDescent="0.25">
      <c r="A619" s="99"/>
      <c r="B619" s="100"/>
      <c r="C619" s="100"/>
      <c r="D619" s="100"/>
      <c r="E619" s="100"/>
      <c r="F619" s="100"/>
      <c r="G619" s="100"/>
    </row>
    <row r="620" spans="1:7" s="101" customFormat="1" x14ac:dyDescent="0.2">
      <c r="A620" s="5"/>
      <c r="B620" s="66" t="s">
        <v>399</v>
      </c>
      <c r="C620" s="66" t="s">
        <v>387</v>
      </c>
      <c r="D620" s="66" t="s">
        <v>55</v>
      </c>
      <c r="E620" s="66" t="s">
        <v>754</v>
      </c>
      <c r="F620" s="81"/>
      <c r="G620" s="36">
        <v>1591</v>
      </c>
    </row>
    <row r="621" spans="1:7" s="101" customFormat="1" x14ac:dyDescent="0.2">
      <c r="A621" s="4" t="s">
        <v>4</v>
      </c>
      <c r="B621" s="66" t="s">
        <v>404</v>
      </c>
      <c r="C621" s="66" t="s">
        <v>387</v>
      </c>
      <c r="D621" s="66" t="s">
        <v>283</v>
      </c>
      <c r="E621" s="66" t="s">
        <v>762</v>
      </c>
      <c r="F621" s="81"/>
      <c r="G621" s="36">
        <v>1479</v>
      </c>
    </row>
    <row r="622" spans="1:7" s="101" customFormat="1" ht="15.75" thickBot="1" x14ac:dyDescent="0.25">
      <c r="A622" s="6"/>
      <c r="B622" s="66" t="s">
        <v>405</v>
      </c>
      <c r="C622" s="66" t="s">
        <v>387</v>
      </c>
      <c r="D622" s="66" t="s">
        <v>763</v>
      </c>
      <c r="E622" s="66" t="s">
        <v>764</v>
      </c>
      <c r="F622" s="81"/>
      <c r="G622" s="37">
        <v>1445</v>
      </c>
    </row>
    <row r="623" spans="1:7" s="101" customFormat="1" ht="15.75" thickBot="1" x14ac:dyDescent="0.25">
      <c r="A623" s="8"/>
      <c r="B623" s="98"/>
      <c r="C623" s="98"/>
      <c r="D623" s="98"/>
      <c r="E623" s="98"/>
      <c r="F623" s="98"/>
      <c r="G623" s="56">
        <f>SUM(G620:G622)</f>
        <v>4515</v>
      </c>
    </row>
    <row r="624" spans="1:7" ht="15.75" thickBot="1" x14ac:dyDescent="0.25"/>
    <row r="625" spans="1:7" x14ac:dyDescent="0.2">
      <c r="A625" s="5" t="s">
        <v>12</v>
      </c>
      <c r="B625" s="66" t="s">
        <v>760</v>
      </c>
      <c r="C625" s="66" t="s">
        <v>71</v>
      </c>
      <c r="D625" s="66"/>
      <c r="E625" s="66" t="s">
        <v>761</v>
      </c>
      <c r="F625" s="81"/>
      <c r="G625" s="36">
        <v>1484</v>
      </c>
    </row>
    <row r="626" spans="1:7" x14ac:dyDescent="0.2">
      <c r="A626" s="4" t="s">
        <v>17</v>
      </c>
      <c r="B626" s="66" t="s">
        <v>765</v>
      </c>
      <c r="C626" s="66" t="s">
        <v>71</v>
      </c>
      <c r="D626" s="66"/>
      <c r="E626" s="66" t="s">
        <v>766</v>
      </c>
      <c r="F626" s="81"/>
      <c r="G626" s="36">
        <v>1443</v>
      </c>
    </row>
    <row r="627" spans="1:7" ht="15.75" thickBot="1" x14ac:dyDescent="0.25">
      <c r="A627" s="6"/>
      <c r="B627" s="66" t="s">
        <v>767</v>
      </c>
      <c r="C627" s="66" t="s">
        <v>71</v>
      </c>
      <c r="D627" s="66" t="s">
        <v>242</v>
      </c>
      <c r="E627" s="66" t="s">
        <v>768</v>
      </c>
      <c r="F627" s="81"/>
      <c r="G627" s="36">
        <v>1331</v>
      </c>
    </row>
    <row r="628" spans="1:7" x14ac:dyDescent="0.2">
      <c r="B628" s="33"/>
      <c r="C628" s="33"/>
      <c r="D628" s="33"/>
      <c r="E628" s="33"/>
      <c r="F628" s="33"/>
      <c r="G628" s="11">
        <f>SUM(G625:G627)</f>
        <v>4258</v>
      </c>
    </row>
    <row r="629" spans="1:7" ht="15.75" thickBot="1" x14ac:dyDescent="0.25"/>
    <row r="630" spans="1:7" x14ac:dyDescent="0.2">
      <c r="A630" s="5"/>
      <c r="B630" s="66" t="s">
        <v>409</v>
      </c>
      <c r="C630" s="66" t="s">
        <v>225</v>
      </c>
      <c r="D630" s="66" t="s">
        <v>42</v>
      </c>
      <c r="E630" s="66" t="s">
        <v>752</v>
      </c>
      <c r="F630" s="81"/>
      <c r="G630" s="36">
        <v>1613</v>
      </c>
    </row>
    <row r="631" spans="1:7" x14ac:dyDescent="0.2">
      <c r="A631" s="4" t="s">
        <v>493</v>
      </c>
      <c r="B631" s="66" t="s">
        <v>396</v>
      </c>
      <c r="C631" s="66" t="s">
        <v>225</v>
      </c>
      <c r="D631" s="66" t="s">
        <v>184</v>
      </c>
      <c r="E631" s="66" t="s">
        <v>757</v>
      </c>
      <c r="F631" s="81"/>
      <c r="G631" s="36">
        <v>1558</v>
      </c>
    </row>
    <row r="632" spans="1:7" ht="15.75" thickBot="1" x14ac:dyDescent="0.25">
      <c r="A632" s="6"/>
      <c r="B632" s="66" t="s">
        <v>397</v>
      </c>
      <c r="C632" s="66" t="s">
        <v>225</v>
      </c>
      <c r="D632" s="66" t="s">
        <v>189</v>
      </c>
      <c r="E632" s="66"/>
      <c r="F632" s="81"/>
      <c r="G632" s="37">
        <v>477</v>
      </c>
    </row>
    <row r="633" spans="1:7" ht="15.75" thickBot="1" x14ac:dyDescent="0.25">
      <c r="A633" s="58"/>
      <c r="B633" s="98"/>
      <c r="C633" s="98"/>
      <c r="D633" s="98"/>
      <c r="E633" s="98"/>
      <c r="F633" s="98"/>
      <c r="G633" s="38">
        <f>SUM(G630:G632)</f>
        <v>3648</v>
      </c>
    </row>
    <row r="634" spans="1:7" ht="15.75" thickBot="1" x14ac:dyDescent="0.25">
      <c r="A634" s="58"/>
      <c r="B634" s="98"/>
      <c r="C634" s="98"/>
      <c r="D634" s="98"/>
      <c r="E634" s="98"/>
      <c r="F634" s="98"/>
      <c r="G634" s="98"/>
    </row>
    <row r="635" spans="1:7" x14ac:dyDescent="0.2">
      <c r="A635" s="22" t="s">
        <v>49</v>
      </c>
      <c r="B635" s="65" t="s">
        <v>406</v>
      </c>
      <c r="C635" s="66" t="s">
        <v>35</v>
      </c>
      <c r="D635" s="66" t="s">
        <v>307</v>
      </c>
      <c r="E635" s="66" t="s">
        <v>753</v>
      </c>
      <c r="F635" s="81"/>
      <c r="G635" s="36">
        <v>1596</v>
      </c>
    </row>
    <row r="636" spans="1:7" ht="15.75" thickBot="1" x14ac:dyDescent="0.25">
      <c r="A636" s="10"/>
      <c r="B636" s="65" t="s">
        <v>758</v>
      </c>
      <c r="C636" s="66" t="s">
        <v>35</v>
      </c>
      <c r="D636" s="66" t="s">
        <v>147</v>
      </c>
      <c r="E636" s="66" t="s">
        <v>759</v>
      </c>
      <c r="F636" s="81"/>
      <c r="G636" s="37">
        <v>1503</v>
      </c>
    </row>
    <row r="637" spans="1:7" ht="15.75" thickBot="1" x14ac:dyDescent="0.25">
      <c r="A637" s="58"/>
      <c r="B637" s="58"/>
      <c r="C637" s="58"/>
      <c r="D637" s="58"/>
      <c r="E637" s="58"/>
      <c r="F637" s="98"/>
      <c r="G637" s="56">
        <f>SUM(G635:G636)</f>
        <v>3099</v>
      </c>
    </row>
    <row r="638" spans="1:7" ht="15.75" thickBot="1" x14ac:dyDescent="0.25">
      <c r="A638" s="58"/>
    </row>
    <row r="639" spans="1:7" x14ac:dyDescent="0.2">
      <c r="A639" s="22" t="s">
        <v>58</v>
      </c>
      <c r="B639" s="65" t="s">
        <v>755</v>
      </c>
      <c r="C639" s="66" t="s">
        <v>213</v>
      </c>
      <c r="D639" s="66"/>
      <c r="E639" s="66" t="s">
        <v>756</v>
      </c>
      <c r="F639" s="81"/>
      <c r="G639" s="36">
        <v>1568</v>
      </c>
    </row>
    <row r="640" spans="1:7" ht="15.75" thickBot="1" x14ac:dyDescent="0.25">
      <c r="A640" s="89"/>
      <c r="B640" s="65" t="s">
        <v>412</v>
      </c>
      <c r="C640" s="66" t="s">
        <v>213</v>
      </c>
      <c r="D640" s="66" t="s">
        <v>315</v>
      </c>
      <c r="E640" s="66" t="s">
        <v>769</v>
      </c>
      <c r="F640" s="81"/>
      <c r="G640" s="37">
        <v>1301</v>
      </c>
    </row>
    <row r="641" spans="1:7" ht="15.75" thickBot="1" x14ac:dyDescent="0.25">
      <c r="B641" s="33"/>
      <c r="C641" s="33"/>
      <c r="D641" s="33"/>
      <c r="E641" s="33"/>
      <c r="F641" s="33"/>
      <c r="G641" s="38">
        <f>SUM(G639:G640)</f>
        <v>2869</v>
      </c>
    </row>
    <row r="642" spans="1:7" ht="15.75" thickBot="1" x14ac:dyDescent="0.25">
      <c r="A642" s="58"/>
    </row>
    <row r="643" spans="1:7" x14ac:dyDescent="0.2">
      <c r="A643" s="88"/>
      <c r="B643" s="65" t="s">
        <v>770</v>
      </c>
      <c r="C643" s="66" t="s">
        <v>387</v>
      </c>
      <c r="D643" s="66" t="s">
        <v>771</v>
      </c>
      <c r="E643" s="66" t="s">
        <v>772</v>
      </c>
      <c r="F643" s="81"/>
      <c r="G643" s="36">
        <v>1010</v>
      </c>
    </row>
    <row r="644" spans="1:7" x14ac:dyDescent="0.2">
      <c r="A644" s="7" t="s">
        <v>65</v>
      </c>
      <c r="B644" s="65" t="s">
        <v>400</v>
      </c>
      <c r="C644" s="66" t="s">
        <v>387</v>
      </c>
      <c r="D644" s="66" t="s">
        <v>361</v>
      </c>
      <c r="E644" s="66"/>
      <c r="F644" s="81"/>
      <c r="G644" s="36">
        <v>381</v>
      </c>
    </row>
    <row r="645" spans="1:7" ht="15.75" thickBot="1" x14ac:dyDescent="0.25">
      <c r="A645" s="89"/>
      <c r="B645" s="65" t="s">
        <v>402</v>
      </c>
      <c r="C645" s="66" t="s">
        <v>387</v>
      </c>
      <c r="D645" s="66" t="s">
        <v>773</v>
      </c>
      <c r="E645" s="66"/>
      <c r="F645" s="81"/>
      <c r="G645" s="37">
        <v>370</v>
      </c>
    </row>
    <row r="646" spans="1:7" ht="15.75" thickBot="1" x14ac:dyDescent="0.25">
      <c r="B646" s="98"/>
      <c r="C646" s="98"/>
      <c r="D646" s="98"/>
      <c r="E646" s="98"/>
      <c r="F646" s="98"/>
      <c r="G646" s="38">
        <f>SUM(G643:G645)</f>
        <v>1761</v>
      </c>
    </row>
    <row r="647" spans="1:7" ht="15.75" thickBot="1" x14ac:dyDescent="0.25">
      <c r="A647" s="58"/>
      <c r="B647" s="58"/>
      <c r="C647" s="58"/>
      <c r="D647" s="58"/>
      <c r="E647" s="58"/>
      <c r="F647" s="98"/>
      <c r="G647" s="58"/>
    </row>
    <row r="648" spans="1:7" x14ac:dyDescent="0.2">
      <c r="A648" s="93"/>
      <c r="B648" s="65" t="s">
        <v>411</v>
      </c>
      <c r="C648" s="66" t="s">
        <v>6</v>
      </c>
      <c r="D648" s="66" t="s">
        <v>315</v>
      </c>
      <c r="E648" s="66" t="s">
        <v>263</v>
      </c>
      <c r="F648" s="81"/>
      <c r="G648" s="36">
        <v>866</v>
      </c>
    </row>
    <row r="649" spans="1:7" x14ac:dyDescent="0.2">
      <c r="A649" s="7" t="s">
        <v>240</v>
      </c>
      <c r="B649" s="65" t="s">
        <v>410</v>
      </c>
      <c r="C649" s="66" t="s">
        <v>6</v>
      </c>
      <c r="D649" s="66"/>
      <c r="E649" s="66" t="s">
        <v>197</v>
      </c>
      <c r="F649" s="81"/>
      <c r="G649" s="36">
        <v>446</v>
      </c>
    </row>
    <row r="650" spans="1:7" ht="15.75" thickBot="1" x14ac:dyDescent="0.25">
      <c r="A650" s="40"/>
      <c r="B650" s="65" t="s">
        <v>774</v>
      </c>
      <c r="C650" s="66" t="s">
        <v>6</v>
      </c>
      <c r="D650" s="66"/>
      <c r="E650" s="66" t="s">
        <v>190</v>
      </c>
      <c r="F650" s="81"/>
      <c r="G650" s="37">
        <v>353</v>
      </c>
    </row>
    <row r="651" spans="1:7" ht="15.75" thickBot="1" x14ac:dyDescent="0.25">
      <c r="A651" s="13"/>
      <c r="B651" s="33"/>
      <c r="C651" s="33"/>
      <c r="D651" s="33"/>
      <c r="E651" s="33"/>
      <c r="F651" s="33"/>
      <c r="G651" s="38">
        <f>SUM(G648:G650)</f>
        <v>1665</v>
      </c>
    </row>
    <row r="652" spans="1:7" ht="15.75" thickBot="1" x14ac:dyDescent="0.25">
      <c r="A652" s="94"/>
    </row>
    <row r="653" spans="1:7" ht="15.75" thickBot="1" x14ac:dyDescent="0.25">
      <c r="A653" s="22" t="s">
        <v>243</v>
      </c>
      <c r="B653" s="65" t="s">
        <v>407</v>
      </c>
      <c r="C653" s="66" t="s">
        <v>225</v>
      </c>
      <c r="D653" s="66" t="s">
        <v>303</v>
      </c>
      <c r="E653" s="66"/>
      <c r="F653" s="91"/>
      <c r="G653" s="36">
        <v>475</v>
      </c>
    </row>
    <row r="654" spans="1:7" ht="15.75" thickBot="1" x14ac:dyDescent="0.25">
      <c r="A654" s="86"/>
      <c r="B654" s="65" t="s">
        <v>398</v>
      </c>
      <c r="C654" s="66" t="s">
        <v>225</v>
      </c>
      <c r="D654" s="66" t="s">
        <v>196</v>
      </c>
      <c r="E654" s="66"/>
      <c r="F654" s="91"/>
      <c r="G654" s="36">
        <v>444</v>
      </c>
    </row>
    <row r="655" spans="1:7" x14ac:dyDescent="0.2">
      <c r="A655" s="13"/>
      <c r="B655" s="58"/>
      <c r="C655" s="58"/>
      <c r="D655" s="58"/>
      <c r="E655" s="58"/>
      <c r="F655" s="98"/>
      <c r="G655" s="67">
        <f>SUM(G653:G654)</f>
        <v>919</v>
      </c>
    </row>
    <row r="656" spans="1:7" x14ac:dyDescent="0.2">
      <c r="A656" s="13"/>
    </row>
    <row r="657" spans="1:7" ht="15.75" thickBot="1" x14ac:dyDescent="0.25">
      <c r="A657" s="145" t="s">
        <v>775</v>
      </c>
      <c r="B657" s="146"/>
      <c r="C657" s="146"/>
      <c r="D657" s="146"/>
      <c r="E657" s="146"/>
      <c r="F657" s="146"/>
      <c r="G657" s="146"/>
    </row>
    <row r="658" spans="1:7" ht="15.75" thickBot="1" x14ac:dyDescent="0.25">
      <c r="A658" s="61" t="s">
        <v>490</v>
      </c>
      <c r="B658" s="61" t="s">
        <v>1</v>
      </c>
      <c r="C658" s="61" t="s">
        <v>2</v>
      </c>
      <c r="D658" s="61" t="s">
        <v>491</v>
      </c>
      <c r="E658" s="61" t="s">
        <v>492</v>
      </c>
      <c r="F658" s="52" t="s">
        <v>514</v>
      </c>
      <c r="G658" s="61" t="s">
        <v>3</v>
      </c>
    </row>
    <row r="659" spans="1:7" ht="15.75" thickBot="1" x14ac:dyDescent="0.25">
      <c r="A659" s="94"/>
    </row>
    <row r="660" spans="1:7" x14ac:dyDescent="0.2">
      <c r="A660" s="5"/>
      <c r="B660" s="66" t="s">
        <v>296</v>
      </c>
      <c r="C660" s="66" t="s">
        <v>297</v>
      </c>
      <c r="D660" s="81"/>
      <c r="E660" s="66" t="s">
        <v>776</v>
      </c>
      <c r="F660" s="81"/>
      <c r="G660" s="36">
        <v>703</v>
      </c>
    </row>
    <row r="661" spans="1:7" x14ac:dyDescent="0.2">
      <c r="A661" s="4" t="s">
        <v>4</v>
      </c>
      <c r="B661" s="66" t="s">
        <v>516</v>
      </c>
      <c r="C661" s="66" t="s">
        <v>297</v>
      </c>
      <c r="D661" s="81"/>
      <c r="E661" s="66" t="s">
        <v>779</v>
      </c>
      <c r="F661" s="81"/>
      <c r="G661" s="36">
        <v>266</v>
      </c>
    </row>
    <row r="662" spans="1:7" ht="15.75" thickBot="1" x14ac:dyDescent="0.25">
      <c r="A662" s="6"/>
      <c r="B662" s="66" t="s">
        <v>781</v>
      </c>
      <c r="C662" s="66" t="s">
        <v>297</v>
      </c>
      <c r="D662" s="81"/>
      <c r="E662" s="66" t="s">
        <v>782</v>
      </c>
      <c r="F662" s="81"/>
      <c r="G662" s="37">
        <v>86</v>
      </c>
    </row>
    <row r="663" spans="1:7" ht="15.75" thickBot="1" x14ac:dyDescent="0.25">
      <c r="A663" s="44"/>
      <c r="B663" s="32"/>
      <c r="C663" s="32"/>
      <c r="D663" s="32"/>
      <c r="E663" s="32"/>
      <c r="F663" s="32"/>
      <c r="G663" s="38">
        <f>SUM(G660:G662)</f>
        <v>1055</v>
      </c>
    </row>
    <row r="664" spans="1:7" ht="15.75" thickBot="1" x14ac:dyDescent="0.25">
      <c r="A664" s="44"/>
      <c r="B664" s="32"/>
      <c r="C664" s="32"/>
      <c r="D664" s="32"/>
      <c r="E664" s="32"/>
      <c r="F664" s="32"/>
      <c r="G664" s="32"/>
    </row>
    <row r="665" spans="1:7" x14ac:dyDescent="0.2">
      <c r="A665" s="5" t="s">
        <v>12</v>
      </c>
      <c r="B665" s="66" t="s">
        <v>777</v>
      </c>
      <c r="C665" s="66" t="s">
        <v>203</v>
      </c>
      <c r="D665" s="81"/>
      <c r="E665" s="66" t="s">
        <v>778</v>
      </c>
      <c r="F665" s="91"/>
      <c r="G665" s="36">
        <v>574</v>
      </c>
    </row>
    <row r="666" spans="1:7" ht="15.75" thickBot="1" x14ac:dyDescent="0.25">
      <c r="A666" s="6" t="s">
        <v>17</v>
      </c>
      <c r="B666" s="66" t="s">
        <v>270</v>
      </c>
      <c r="C666" s="66" t="s">
        <v>203</v>
      </c>
      <c r="D666" s="81"/>
      <c r="E666" s="66" t="s">
        <v>780</v>
      </c>
      <c r="F666" s="91"/>
      <c r="G666" s="37">
        <v>121</v>
      </c>
    </row>
    <row r="667" spans="1:7" ht="15.75" thickBot="1" x14ac:dyDescent="0.25">
      <c r="B667" s="32"/>
      <c r="C667" s="32"/>
      <c r="D667" s="32"/>
      <c r="E667" s="32"/>
      <c r="F667" s="33"/>
      <c r="G667" s="38">
        <f>SUM(G665:G666)</f>
        <v>695</v>
      </c>
    </row>
    <row r="668" spans="1:7" x14ac:dyDescent="0.2">
      <c r="F668" s="2"/>
      <c r="G668" s="63"/>
    </row>
    <row r="669" spans="1:7" ht="15.75" thickBot="1" x14ac:dyDescent="0.25">
      <c r="A669" s="145" t="s">
        <v>797</v>
      </c>
      <c r="B669" s="146"/>
      <c r="C669" s="146"/>
      <c r="D669" s="146"/>
      <c r="E669" s="146"/>
      <c r="F669" s="146"/>
      <c r="G669" s="146"/>
    </row>
    <row r="670" spans="1:7" ht="15.75" thickBot="1" x14ac:dyDescent="0.25">
      <c r="A670" s="61" t="s">
        <v>490</v>
      </c>
      <c r="B670" s="61" t="s">
        <v>1</v>
      </c>
      <c r="C670" s="61" t="s">
        <v>2</v>
      </c>
      <c r="D670" s="61" t="s">
        <v>491</v>
      </c>
      <c r="E670" s="61" t="s">
        <v>492</v>
      </c>
      <c r="F670" s="52" t="s">
        <v>514</v>
      </c>
      <c r="G670" s="61" t="s">
        <v>3</v>
      </c>
    </row>
    <row r="671" spans="1:7" ht="15.75" thickBot="1" x14ac:dyDescent="0.25">
      <c r="A671" s="23"/>
      <c r="B671" s="23"/>
      <c r="C671" s="23"/>
      <c r="D671" s="23"/>
      <c r="E671" s="23"/>
      <c r="F671" s="23"/>
      <c r="G671" s="63"/>
    </row>
    <row r="672" spans="1:7" x14ac:dyDescent="0.2">
      <c r="A672" s="5"/>
      <c r="B672" s="66" t="s">
        <v>351</v>
      </c>
      <c r="C672" s="66" t="s">
        <v>231</v>
      </c>
      <c r="D672" s="66" t="s">
        <v>175</v>
      </c>
      <c r="E672" s="66" t="s">
        <v>783</v>
      </c>
      <c r="F672" s="91"/>
      <c r="G672" s="36">
        <v>1392</v>
      </c>
    </row>
    <row r="673" spans="1:7" x14ac:dyDescent="0.2">
      <c r="A673" s="4" t="s">
        <v>4</v>
      </c>
      <c r="B673" s="66" t="s">
        <v>340</v>
      </c>
      <c r="C673" s="66" t="s">
        <v>231</v>
      </c>
      <c r="D673" s="66" t="s">
        <v>175</v>
      </c>
      <c r="E673" s="66" t="s">
        <v>785</v>
      </c>
      <c r="F673" s="91"/>
      <c r="G673" s="36">
        <v>1359</v>
      </c>
    </row>
    <row r="674" spans="1:7" ht="15.75" thickBot="1" x14ac:dyDescent="0.25">
      <c r="A674" s="6"/>
      <c r="B674" s="66" t="s">
        <v>788</v>
      </c>
      <c r="C674" s="66" t="s">
        <v>231</v>
      </c>
      <c r="D674" s="66" t="s">
        <v>773</v>
      </c>
      <c r="E674" s="66" t="s">
        <v>789</v>
      </c>
      <c r="F674" s="91"/>
      <c r="G674" s="37">
        <v>1212</v>
      </c>
    </row>
    <row r="675" spans="1:7" ht="15.75" thickBot="1" x14ac:dyDescent="0.25">
      <c r="B675" s="33"/>
      <c r="C675" s="33"/>
      <c r="D675" s="33"/>
      <c r="E675" s="33"/>
      <c r="F675" s="33"/>
      <c r="G675" s="38">
        <f>SUM(G672:G674)</f>
        <v>3963</v>
      </c>
    </row>
    <row r="676" spans="1:7" ht="15.75" thickBot="1" x14ac:dyDescent="0.25">
      <c r="B676" s="33"/>
      <c r="C676" s="33"/>
      <c r="D676" s="33"/>
      <c r="E676" s="33"/>
      <c r="F676" s="33"/>
      <c r="G676" s="33"/>
    </row>
    <row r="677" spans="1:7" x14ac:dyDescent="0.2">
      <c r="A677" s="5" t="s">
        <v>12</v>
      </c>
      <c r="B677" s="66" t="s">
        <v>696</v>
      </c>
      <c r="C677" s="66" t="s">
        <v>35</v>
      </c>
      <c r="D677" s="66"/>
      <c r="E677" s="66" t="s">
        <v>784</v>
      </c>
      <c r="F677" s="91"/>
      <c r="G677" s="36">
        <v>1391</v>
      </c>
    </row>
    <row r="678" spans="1:7" x14ac:dyDescent="0.2">
      <c r="A678" s="4" t="s">
        <v>17</v>
      </c>
      <c r="B678" s="66" t="s">
        <v>668</v>
      </c>
      <c r="C678" s="66" t="s">
        <v>35</v>
      </c>
      <c r="D678" s="66" t="s">
        <v>241</v>
      </c>
      <c r="E678" s="66" t="s">
        <v>786</v>
      </c>
      <c r="F678" s="91"/>
      <c r="G678" s="36">
        <v>1301</v>
      </c>
    </row>
    <row r="679" spans="1:7" ht="15.75" thickBot="1" x14ac:dyDescent="0.25">
      <c r="A679" s="6"/>
      <c r="B679" s="66" t="s">
        <v>330</v>
      </c>
      <c r="C679" s="66" t="s">
        <v>35</v>
      </c>
      <c r="D679" s="66"/>
      <c r="E679" s="66" t="s">
        <v>787</v>
      </c>
      <c r="F679" s="91"/>
      <c r="G679" s="37">
        <v>1270</v>
      </c>
    </row>
    <row r="680" spans="1:7" ht="15.75" thickBot="1" x14ac:dyDescent="0.25">
      <c r="B680" s="33"/>
      <c r="C680" s="33"/>
      <c r="D680" s="33"/>
      <c r="E680" s="33"/>
      <c r="F680" s="33"/>
      <c r="G680" s="38">
        <f>SUM(G677:G679)</f>
        <v>3962</v>
      </c>
    </row>
    <row r="681" spans="1:7" ht="15.75" thickBot="1" x14ac:dyDescent="0.25">
      <c r="B681" s="33"/>
      <c r="C681" s="33"/>
      <c r="D681" s="33"/>
      <c r="E681" s="33"/>
      <c r="F681" s="33"/>
      <c r="G681" s="33"/>
    </row>
    <row r="682" spans="1:7" x14ac:dyDescent="0.2">
      <c r="A682" s="5"/>
      <c r="B682" s="66" t="s">
        <v>790</v>
      </c>
      <c r="C682" s="66" t="s">
        <v>745</v>
      </c>
      <c r="D682" s="66" t="s">
        <v>737</v>
      </c>
      <c r="E682" s="66" t="s">
        <v>191</v>
      </c>
      <c r="F682" s="91"/>
      <c r="G682" s="36">
        <v>782</v>
      </c>
    </row>
    <row r="683" spans="1:7" x14ac:dyDescent="0.2">
      <c r="A683" s="4" t="s">
        <v>493</v>
      </c>
      <c r="B683" s="66" t="s">
        <v>744</v>
      </c>
      <c r="C683" s="66" t="s">
        <v>745</v>
      </c>
      <c r="D683" s="66" t="s">
        <v>62</v>
      </c>
      <c r="E683" s="66"/>
      <c r="F683" s="91"/>
      <c r="G683" s="36">
        <v>491</v>
      </c>
    </row>
    <row r="684" spans="1:7" ht="15.75" thickBot="1" x14ac:dyDescent="0.25">
      <c r="A684" s="6"/>
      <c r="B684" s="66" t="s">
        <v>794</v>
      </c>
      <c r="C684" s="66" t="s">
        <v>745</v>
      </c>
      <c r="D684" s="66" t="s">
        <v>295</v>
      </c>
      <c r="E684" s="66"/>
      <c r="F684" s="91"/>
      <c r="G684" s="37">
        <v>376</v>
      </c>
    </row>
    <row r="685" spans="1:7" ht="15.75" thickBot="1" x14ac:dyDescent="0.25">
      <c r="A685" s="13"/>
      <c r="B685" s="33"/>
      <c r="C685" s="33"/>
      <c r="D685" s="33"/>
      <c r="E685" s="33"/>
      <c r="F685" s="33"/>
      <c r="G685" s="90">
        <f>SUM(G682:G684)</f>
        <v>1649</v>
      </c>
    </row>
    <row r="686" spans="1:7" ht="15.75" thickBot="1" x14ac:dyDescent="0.25">
      <c r="A686" s="13"/>
      <c r="B686" s="33"/>
      <c r="C686" s="33"/>
      <c r="D686" s="33"/>
      <c r="E686" s="33"/>
      <c r="F686" s="33"/>
      <c r="G686" s="33"/>
    </row>
    <row r="687" spans="1:7" ht="15.75" thickBot="1" x14ac:dyDescent="0.25">
      <c r="A687" s="22" t="s">
        <v>49</v>
      </c>
      <c r="B687" s="65" t="s">
        <v>791</v>
      </c>
      <c r="C687" s="66" t="s">
        <v>213</v>
      </c>
      <c r="D687" s="66"/>
      <c r="E687" s="66" t="s">
        <v>792</v>
      </c>
      <c r="F687" s="81"/>
      <c r="G687" s="36">
        <v>584</v>
      </c>
    </row>
    <row r="688" spans="1:7" ht="15.75" thickBot="1" x14ac:dyDescent="0.25">
      <c r="A688" s="72"/>
      <c r="B688" s="65" t="s">
        <v>793</v>
      </c>
      <c r="C688" s="66" t="s">
        <v>213</v>
      </c>
      <c r="D688" s="66" t="s">
        <v>623</v>
      </c>
      <c r="E688" s="66"/>
      <c r="F688" s="81"/>
      <c r="G688" s="37">
        <v>377</v>
      </c>
    </row>
    <row r="689" spans="1:7" ht="15.75" thickBot="1" x14ac:dyDescent="0.25">
      <c r="A689" s="13"/>
      <c r="B689" s="33"/>
      <c r="C689" s="33"/>
      <c r="D689" s="33"/>
      <c r="E689" s="33"/>
      <c r="F689" s="33"/>
      <c r="G689" s="38">
        <f>SUM(G687:G688)</f>
        <v>961</v>
      </c>
    </row>
    <row r="690" spans="1:7" ht="15.75" thickBot="1" x14ac:dyDescent="0.25">
      <c r="A690" s="13"/>
      <c r="B690" s="33"/>
      <c r="C690" s="33"/>
      <c r="D690" s="33"/>
      <c r="E690" s="33"/>
      <c r="F690" s="33"/>
      <c r="G690" s="33"/>
    </row>
    <row r="691" spans="1:7" x14ac:dyDescent="0.2">
      <c r="A691" s="22" t="s">
        <v>58</v>
      </c>
      <c r="B691" s="65" t="s">
        <v>777</v>
      </c>
      <c r="C691" s="66" t="s">
        <v>203</v>
      </c>
      <c r="D691" s="66" t="s">
        <v>795</v>
      </c>
      <c r="E691" s="66"/>
      <c r="F691" s="81"/>
      <c r="G691" s="36">
        <v>171</v>
      </c>
    </row>
    <row r="692" spans="1:7" ht="15.75" thickBot="1" x14ac:dyDescent="0.25">
      <c r="A692" s="89"/>
      <c r="B692" s="65" t="s">
        <v>270</v>
      </c>
      <c r="C692" s="66" t="s">
        <v>203</v>
      </c>
      <c r="D692" s="66" t="s">
        <v>796</v>
      </c>
      <c r="E692" s="66"/>
      <c r="F692" s="81"/>
      <c r="G692" s="37">
        <v>11</v>
      </c>
    </row>
    <row r="693" spans="1:7" ht="15.75" thickBot="1" x14ac:dyDescent="0.25">
      <c r="A693" s="13"/>
      <c r="B693" s="33"/>
      <c r="C693" s="33"/>
      <c r="D693" s="33"/>
      <c r="E693" s="33"/>
      <c r="F693" s="33"/>
      <c r="G693" s="38">
        <f>SUM(G691:G692)</f>
        <v>182</v>
      </c>
    </row>
    <row r="694" spans="1:7" ht="15.75" thickBot="1" x14ac:dyDescent="0.25">
      <c r="A694" s="23"/>
      <c r="G694" s="63"/>
    </row>
    <row r="695" spans="1:7" ht="15.75" thickBot="1" x14ac:dyDescent="0.25">
      <c r="A695" s="145" t="s">
        <v>798</v>
      </c>
      <c r="B695" s="146"/>
      <c r="C695" s="146"/>
      <c r="D695" s="146"/>
      <c r="E695" s="146"/>
      <c r="F695" s="146"/>
      <c r="G695" s="146"/>
    </row>
    <row r="696" spans="1:7" ht="15.75" thickBot="1" x14ac:dyDescent="0.25">
      <c r="A696" s="61" t="s">
        <v>490</v>
      </c>
      <c r="B696" s="61" t="s">
        <v>1</v>
      </c>
      <c r="C696" s="61" t="s">
        <v>2</v>
      </c>
      <c r="D696" s="61" t="s">
        <v>491</v>
      </c>
      <c r="E696" s="61" t="s">
        <v>492</v>
      </c>
      <c r="F696" s="52" t="s">
        <v>514</v>
      </c>
      <c r="G696" s="61" t="s">
        <v>3</v>
      </c>
    </row>
    <row r="697" spans="1:7" ht="15.75" thickBot="1" x14ac:dyDescent="0.25">
      <c r="A697" s="26"/>
      <c r="B697" s="26"/>
      <c r="C697" s="26"/>
      <c r="D697" s="26"/>
      <c r="E697" s="26"/>
      <c r="F697" s="26"/>
      <c r="G697" s="63"/>
    </row>
    <row r="698" spans="1:7" ht="15.75" thickBot="1" x14ac:dyDescent="0.25">
      <c r="A698" s="73" t="s">
        <v>17</v>
      </c>
      <c r="B698" s="65" t="s">
        <v>799</v>
      </c>
      <c r="C698" s="66" t="s">
        <v>231</v>
      </c>
      <c r="D698" s="66" t="s">
        <v>800</v>
      </c>
      <c r="E698" s="66" t="s">
        <v>801</v>
      </c>
      <c r="F698" s="104"/>
      <c r="G698" s="66">
        <v>715</v>
      </c>
    </row>
    <row r="699" spans="1:7" ht="15.75" thickBot="1" x14ac:dyDescent="0.25">
      <c r="A699" s="105"/>
      <c r="B699" s="65" t="s">
        <v>802</v>
      </c>
      <c r="C699" s="66" t="s">
        <v>231</v>
      </c>
      <c r="D699" s="66" t="s">
        <v>803</v>
      </c>
      <c r="E699" s="66"/>
      <c r="F699" s="104"/>
      <c r="G699" s="66">
        <v>358</v>
      </c>
    </row>
    <row r="700" spans="1:7" ht="15.75" thickBot="1" x14ac:dyDescent="0.25">
      <c r="A700" s="54"/>
      <c r="B700" s="54"/>
      <c r="C700" s="54"/>
      <c r="D700" s="54"/>
      <c r="E700" s="54"/>
      <c r="F700" s="54"/>
      <c r="G700" s="11">
        <f>SUM(G698:G699)</f>
        <v>1073</v>
      </c>
    </row>
    <row r="701" spans="1:7" x14ac:dyDescent="0.2">
      <c r="A701" s="108" t="s">
        <v>804</v>
      </c>
      <c r="G701" s="63"/>
    </row>
    <row r="702" spans="1:7" x14ac:dyDescent="0.2">
      <c r="G702" s="63"/>
    </row>
    <row r="703" spans="1:7" ht="15.75" thickBot="1" x14ac:dyDescent="0.25">
      <c r="A703" s="109" t="s">
        <v>805</v>
      </c>
      <c r="G703" s="63"/>
    </row>
    <row r="704" spans="1:7" ht="15.75" thickBot="1" x14ac:dyDescent="0.25">
      <c r="A704" s="109" t="s">
        <v>806</v>
      </c>
      <c r="B704" s="23"/>
      <c r="C704" s="23"/>
      <c r="D704" s="23"/>
      <c r="E704" s="23"/>
      <c r="F704" s="23"/>
      <c r="G704" s="63"/>
    </row>
    <row r="705" spans="1:7" ht="15.75" thickBot="1" x14ac:dyDescent="0.25">
      <c r="A705" s="110" t="s">
        <v>807</v>
      </c>
      <c r="B705" s="23"/>
      <c r="C705" s="23"/>
      <c r="D705" s="23"/>
      <c r="E705" s="23"/>
      <c r="F705" s="23"/>
      <c r="G705" s="63"/>
    </row>
    <row r="706" spans="1:7" ht="15.75" thickBot="1" x14ac:dyDescent="0.25">
      <c r="A706" s="110" t="s">
        <v>808</v>
      </c>
      <c r="B706" s="23"/>
      <c r="C706" s="23"/>
      <c r="D706" s="23"/>
      <c r="E706" s="23"/>
      <c r="F706" s="23"/>
      <c r="G706" s="63"/>
    </row>
    <row r="707" spans="1:7" x14ac:dyDescent="0.2">
      <c r="A707" s="111" t="s">
        <v>809</v>
      </c>
      <c r="G707" s="63"/>
    </row>
    <row r="708" spans="1:7" x14ac:dyDescent="0.2">
      <c r="A708" s="111"/>
      <c r="G708" s="63"/>
    </row>
    <row r="709" spans="1:7" ht="15.75" thickBot="1" x14ac:dyDescent="0.25">
      <c r="G709" s="63"/>
    </row>
    <row r="710" spans="1:7" ht="15.75" thickBot="1" x14ac:dyDescent="0.25">
      <c r="A710" s="110"/>
      <c r="B710" s="23"/>
      <c r="C710" s="23"/>
      <c r="D710" s="23"/>
      <c r="E710" s="23"/>
      <c r="F710" s="23"/>
      <c r="G710" s="63"/>
    </row>
    <row r="711" spans="1:7" x14ac:dyDescent="0.2">
      <c r="A711" s="110"/>
      <c r="G711" s="63"/>
    </row>
    <row r="712" spans="1:7" ht="15.75" thickBot="1" x14ac:dyDescent="0.25">
      <c r="A712" s="110"/>
      <c r="G712" s="63"/>
    </row>
    <row r="713" spans="1:7" ht="15.75" thickBot="1" x14ac:dyDescent="0.25">
      <c r="A713" s="23"/>
      <c r="G713" s="63"/>
    </row>
    <row r="714" spans="1:7" ht="15.75" thickBot="1" x14ac:dyDescent="0.25">
      <c r="A714" s="23"/>
      <c r="G714" s="63"/>
    </row>
    <row r="715" spans="1:7" ht="15.75" thickBot="1" x14ac:dyDescent="0.25">
      <c r="A715" s="23"/>
      <c r="B715" s="23"/>
      <c r="C715" s="23"/>
      <c r="D715" s="23"/>
      <c r="E715" s="23"/>
      <c r="F715" s="23"/>
      <c r="G715" s="63"/>
    </row>
    <row r="716" spans="1:7" ht="15.75" thickBot="1" x14ac:dyDescent="0.25">
      <c r="A716" s="13"/>
      <c r="B716" s="2"/>
      <c r="C716" s="2"/>
      <c r="D716" s="2"/>
      <c r="E716" s="2"/>
      <c r="F716" s="2"/>
      <c r="G716" s="63"/>
    </row>
    <row r="717" spans="1:7" ht="15.75" thickBot="1" x14ac:dyDescent="0.25">
      <c r="A717" s="13"/>
      <c r="B717" s="23"/>
      <c r="C717" s="23"/>
      <c r="D717" s="23"/>
      <c r="E717" s="23"/>
      <c r="F717" s="23"/>
      <c r="G717" s="63"/>
    </row>
    <row r="718" spans="1:7" ht="15.75" thickBot="1" x14ac:dyDescent="0.25">
      <c r="A718" s="13"/>
      <c r="B718" s="23"/>
      <c r="C718" s="23"/>
      <c r="D718" s="23"/>
      <c r="E718" s="23"/>
      <c r="F718" s="23"/>
      <c r="G718" s="63"/>
    </row>
    <row r="719" spans="1:7" x14ac:dyDescent="0.2">
      <c r="A719" s="13"/>
      <c r="B719" s="2"/>
      <c r="C719" s="2"/>
      <c r="D719" s="2"/>
      <c r="E719" s="2"/>
      <c r="F719" s="2"/>
      <c r="G719" s="63"/>
    </row>
    <row r="720" spans="1:7" x14ac:dyDescent="0.2">
      <c r="A720" s="13"/>
      <c r="B720" s="2"/>
      <c r="C720" s="2"/>
      <c r="D720" s="2"/>
      <c r="E720" s="2"/>
      <c r="F720" s="2"/>
      <c r="G720" s="63"/>
    </row>
    <row r="721" spans="1:7" x14ac:dyDescent="0.2">
      <c r="A721" s="13"/>
      <c r="B721" s="2"/>
      <c r="C721" s="2"/>
      <c r="D721" s="2"/>
      <c r="E721" s="2"/>
      <c r="F721" s="2"/>
      <c r="G721" s="63"/>
    </row>
    <row r="722" spans="1:7" x14ac:dyDescent="0.2">
      <c r="A722" s="13"/>
      <c r="B722" s="2"/>
      <c r="C722" s="2"/>
      <c r="D722" s="2"/>
      <c r="E722" s="2"/>
      <c r="F722" s="2"/>
      <c r="G722" s="63"/>
    </row>
    <row r="723" spans="1:7" x14ac:dyDescent="0.2">
      <c r="A723" s="13"/>
      <c r="B723" s="2"/>
      <c r="C723" s="2"/>
      <c r="D723" s="2"/>
      <c r="E723" s="2"/>
      <c r="F723" s="2"/>
      <c r="G723" s="63"/>
    </row>
    <row r="724" spans="1:7" x14ac:dyDescent="0.2">
      <c r="A724" s="13"/>
      <c r="B724" s="2"/>
      <c r="C724" s="2"/>
      <c r="D724" s="2"/>
      <c r="E724" s="2"/>
      <c r="F724" s="2"/>
      <c r="G724" s="63"/>
    </row>
    <row r="725" spans="1:7" x14ac:dyDescent="0.2">
      <c r="A725" s="13"/>
      <c r="B725" s="2"/>
      <c r="C725" s="2"/>
      <c r="D725" s="2"/>
      <c r="E725" s="2"/>
      <c r="F725" s="2"/>
      <c r="G725" s="63"/>
    </row>
    <row r="726" spans="1:7" x14ac:dyDescent="0.2">
      <c r="A726" s="13"/>
      <c r="B726" s="2"/>
      <c r="C726" s="2"/>
      <c r="D726" s="2"/>
      <c r="E726" s="2"/>
      <c r="F726" s="2"/>
      <c r="G726" s="63"/>
    </row>
    <row r="727" spans="1:7" x14ac:dyDescent="0.2">
      <c r="A727" s="13"/>
      <c r="B727" s="2"/>
      <c r="C727" s="2"/>
      <c r="D727" s="2"/>
      <c r="E727" s="2"/>
      <c r="F727" s="2"/>
      <c r="G727" s="63"/>
    </row>
  </sheetData>
  <mergeCells count="21">
    <mergeCell ref="A695:G695"/>
    <mergeCell ref="A240:G240"/>
    <mergeCell ref="A247:G247"/>
    <mergeCell ref="A271:G271"/>
    <mergeCell ref="A657:G657"/>
    <mergeCell ref="A669:G669"/>
    <mergeCell ref="A10:G10"/>
    <mergeCell ref="A47:G47"/>
    <mergeCell ref="A66:G66"/>
    <mergeCell ref="A604:G604"/>
    <mergeCell ref="A617:G617"/>
    <mergeCell ref="A461:G461"/>
    <mergeCell ref="A73:G73"/>
    <mergeCell ref="A282:G282"/>
    <mergeCell ref="A59:G59"/>
    <mergeCell ref="A197:G197"/>
    <mergeCell ref="A21:G21"/>
    <mergeCell ref="A343:G343"/>
    <mergeCell ref="A354:G354"/>
    <mergeCell ref="A408:G408"/>
    <mergeCell ref="A232:G23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2019-07-30T11:12:18Z</dcterms:created>
  <dcterms:modified xsi:type="dcterms:W3CDTF">2020-11-19T18:46:12Z</dcterms:modified>
</cp:coreProperties>
</file>